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5"/>
  <workbookPr/>
  <mc:AlternateContent xmlns:mc="http://schemas.openxmlformats.org/markup-compatibility/2006">
    <mc:Choice Requires="x15">
      <x15ac:absPath xmlns:x15ac="http://schemas.microsoft.com/office/spreadsheetml/2010/11/ac" url="\\wkie0463\WOBR_Zasoby\Roczniki\ROCZNIKI 2023\Tablice\Tablice-internet\"/>
    </mc:Choice>
  </mc:AlternateContent>
  <xr:revisionPtr revIDLastSave="0" documentId="13_ncr:1_{50976B5F-46D6-4575-B2F4-F899FAAD30B2}" xr6:coauthVersionLast="36" xr6:coauthVersionMax="36" xr10:uidLastSave="{00000000-0000-0000-0000-000000000000}"/>
  <bookViews>
    <workbookView xWindow="0" yWindow="0" windowWidth="19200" windowHeight="7056" xr2:uid="{00000000-000D-0000-FFFF-FFFF00000000}"/>
  </bookViews>
  <sheets>
    <sheet name="Spis tablic List of tables" sheetId="27" r:id="rId1"/>
    <sheet name="Tabl. 1 (94)" sheetId="9" r:id="rId2"/>
    <sheet name="Tabl. 2 (95)" sheetId="15" r:id="rId3"/>
    <sheet name="Tabl. 3 (96)" sheetId="10" r:id="rId4"/>
    <sheet name="Tabl. 4 (97)" sheetId="16" r:id="rId5"/>
    <sheet name="Tabl. 5 (98)" sheetId="17" r:id="rId6"/>
    <sheet name="Tabl. 6 (99)" sheetId="11" r:id="rId7"/>
    <sheet name="Tabl.7 (100)" sheetId="23" r:id="rId8"/>
    <sheet name="Tabl. 8 (101)" sheetId="25" r:id="rId9"/>
    <sheet name=" Tabl. 9 (102)" sheetId="12" r:id="rId10"/>
    <sheet name="Tabl. 10 (103)" sheetId="26" r:id="rId11"/>
    <sheet name=" Tabl. 11 (104)" sheetId="13" r:id="rId12"/>
    <sheet name="Tabl. 12 (105)" sheetId="14" r:id="rId1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11" l="1"/>
  <c r="E9" i="11"/>
  <c r="B9" i="11"/>
</calcChain>
</file>

<file path=xl/sharedStrings.xml><?xml version="1.0" encoding="utf-8"?>
<sst xmlns="http://schemas.openxmlformats.org/spreadsheetml/2006/main" count="622" uniqueCount="388">
  <si>
    <t>Wydawnictwa naukowe</t>
  </si>
  <si>
    <t>Scientific publications</t>
  </si>
  <si>
    <t>Podręczniki dla szkół wyższych</t>
  </si>
  <si>
    <t>University textbooks</t>
  </si>
  <si>
    <t>Wydawnictwa zawodowe</t>
  </si>
  <si>
    <t>Professional publications</t>
  </si>
  <si>
    <t>Podręczniki szkolne</t>
  </si>
  <si>
    <t>School textbooks</t>
  </si>
  <si>
    <t>Wydawnictwa popularne</t>
  </si>
  <si>
    <t>Literatura piękna</t>
  </si>
  <si>
    <t>Belles-lettres</t>
  </si>
  <si>
    <t>Gazety i czasopisma</t>
  </si>
  <si>
    <t>Newspapers and magazines</t>
  </si>
  <si>
    <t>Ź r ó d ł o: dane Biblioteki Narodowej.</t>
  </si>
  <si>
    <t>S o u r c e: data of the National Library.</t>
  </si>
  <si>
    <t>WYSZCZEGÓLNIENIE</t>
  </si>
  <si>
    <t>SPECIFICATION</t>
  </si>
  <si>
    <t>w tym na wsi</t>
  </si>
  <si>
    <t>of which in rural areas</t>
  </si>
  <si>
    <t>in thousand volumes</t>
  </si>
  <si>
    <t>na 1 czytelnika w wol.</t>
  </si>
  <si>
    <t>Wystawy czasowe:</t>
  </si>
  <si>
    <t>współorganizowane</t>
  </si>
  <si>
    <t>Temporary exhibitions:</t>
  </si>
  <si>
    <t>Teatry</t>
  </si>
  <si>
    <t>Theatres</t>
  </si>
  <si>
    <t>dramatyczne</t>
  </si>
  <si>
    <t>dramatic</t>
  </si>
  <si>
    <t>lalkowe</t>
  </si>
  <si>
    <t>puppet</t>
  </si>
  <si>
    <t>Teatry muzyczne</t>
  </si>
  <si>
    <t>Music theatres</t>
  </si>
  <si>
    <t>Filharmonie</t>
  </si>
  <si>
    <t>Entertainment enterprises</t>
  </si>
  <si>
    <t>w tym multipleksy</t>
  </si>
  <si>
    <t>of which multiplexes</t>
  </si>
  <si>
    <t>Seanse</t>
  </si>
  <si>
    <t>Screenings</t>
  </si>
  <si>
    <t>na 1 kino</t>
  </si>
  <si>
    <t>per cinema</t>
  </si>
  <si>
    <t>Widzowie</t>
  </si>
  <si>
    <t>Audience</t>
  </si>
  <si>
    <t>na 1 seans</t>
  </si>
  <si>
    <t>per screening</t>
  </si>
  <si>
    <t>w tym całoroczne</t>
  </si>
  <si>
    <t>of which open all year</t>
  </si>
  <si>
    <t>Obiekty hotelowe</t>
  </si>
  <si>
    <t>hotele</t>
  </si>
  <si>
    <t>hotels</t>
  </si>
  <si>
    <t>motele</t>
  </si>
  <si>
    <t>motels</t>
  </si>
  <si>
    <t>pensjonaty</t>
  </si>
  <si>
    <t>boarding houses</t>
  </si>
  <si>
    <t>inne obiekty hotelowe</t>
  </si>
  <si>
    <t>Pozostałe obiekty</t>
  </si>
  <si>
    <t>kempingi</t>
  </si>
  <si>
    <t>camping sites</t>
  </si>
  <si>
    <t>pola biwakowe</t>
  </si>
  <si>
    <t>tent camp sites</t>
  </si>
  <si>
    <t>ośrodki wczasowe</t>
  </si>
  <si>
    <t>holiday centres</t>
  </si>
  <si>
    <t>ośrodki szkoleniowo-wypoczynkowe</t>
  </si>
  <si>
    <t>zespoły domków turystycznych</t>
  </si>
  <si>
    <t>complexes of tourist cottages</t>
  </si>
  <si>
    <t>hostele</t>
  </si>
  <si>
    <t>hostels</t>
  </si>
  <si>
    <t>pokoje gościnne</t>
  </si>
  <si>
    <t>rooms for rent</t>
  </si>
  <si>
    <t>kwatery agroturystyczne</t>
  </si>
  <si>
    <t>agrotourism lodging</t>
  </si>
  <si>
    <t>inne obiekty</t>
  </si>
  <si>
    <t>Korzystający z noclegów</t>
  </si>
  <si>
    <t>Tourists accommodated</t>
  </si>
  <si>
    <t>w tym turyści zagraniczni</t>
  </si>
  <si>
    <t>of which foreign tourists</t>
  </si>
  <si>
    <t xml:space="preserve">Udzielone noclegi </t>
  </si>
  <si>
    <t>w tym turystom zagranicznym</t>
  </si>
  <si>
    <t>Jednostki organizacyjne</t>
  </si>
  <si>
    <t>Członkowie</t>
  </si>
  <si>
    <t>Members</t>
  </si>
  <si>
    <t>Ćwiczący</t>
  </si>
  <si>
    <t>mężczyźni</t>
  </si>
  <si>
    <t>males</t>
  </si>
  <si>
    <t>kobiety</t>
  </si>
  <si>
    <t>females</t>
  </si>
  <si>
    <t>w tym w wieku do 18 lat</t>
  </si>
  <si>
    <t>Sekcje sportowe</t>
  </si>
  <si>
    <t>Sports sections</t>
  </si>
  <si>
    <t>Trenerzy</t>
  </si>
  <si>
    <t>Coaches</t>
  </si>
  <si>
    <t>Instruktorzy sportowi</t>
  </si>
  <si>
    <t>Sports instructors</t>
  </si>
  <si>
    <t>Inne osoby prowadzące zajęcia sportowe</t>
  </si>
  <si>
    <t>w tym piłkarskie</t>
  </si>
  <si>
    <t>of which football</t>
  </si>
  <si>
    <t>w tym:</t>
  </si>
  <si>
    <t>of which:</t>
  </si>
  <si>
    <t>koszykówki</t>
  </si>
  <si>
    <t>basketball</t>
  </si>
  <si>
    <t>piłki ręcznej</t>
  </si>
  <si>
    <t>handball</t>
  </si>
  <si>
    <t>piłki siatkowej</t>
  </si>
  <si>
    <t>volleyball</t>
  </si>
  <si>
    <t>Boiska uniwersalne (wielozadaniowe)</t>
  </si>
  <si>
    <t>Universal and multipurpose sports fields</t>
  </si>
  <si>
    <t>Korty tenisowe</t>
  </si>
  <si>
    <t>Tennis courts</t>
  </si>
  <si>
    <t>Hale sportowe</t>
  </si>
  <si>
    <t>Sports halls</t>
  </si>
  <si>
    <t>Pływalnie</t>
  </si>
  <si>
    <t>Swimming pools</t>
  </si>
  <si>
    <t>Tory sportowe</t>
  </si>
  <si>
    <t>Sports tracks</t>
  </si>
  <si>
    <t>Lodowiska sztucznie mrożone</t>
  </si>
  <si>
    <t xml:space="preserve">Badminton  </t>
  </si>
  <si>
    <t>Badminton</t>
  </si>
  <si>
    <t xml:space="preserve">Boks  </t>
  </si>
  <si>
    <t>Boxing</t>
  </si>
  <si>
    <t xml:space="preserve">Brydż sportowy  </t>
  </si>
  <si>
    <t>Bridge</t>
  </si>
  <si>
    <t xml:space="preserve">Judo  </t>
  </si>
  <si>
    <t>Judo</t>
  </si>
  <si>
    <t>Kick-boxing</t>
  </si>
  <si>
    <t xml:space="preserve">Koszykówka  </t>
  </si>
  <si>
    <t>Basketball</t>
  </si>
  <si>
    <t xml:space="preserve">Lekkoatletyka  </t>
  </si>
  <si>
    <t>Athletics</t>
  </si>
  <si>
    <t xml:space="preserve">Łucznictwo  </t>
  </si>
  <si>
    <t>Archery</t>
  </si>
  <si>
    <t xml:space="preserve">Piłka ręczna  </t>
  </si>
  <si>
    <t>Handball</t>
  </si>
  <si>
    <t xml:space="preserve">Szachy  </t>
  </si>
  <si>
    <t>Chess</t>
  </si>
  <si>
    <t xml:space="preserve">Tenis  </t>
  </si>
  <si>
    <t>Tennis</t>
  </si>
  <si>
    <t xml:space="preserve">Tenis stołowy  </t>
  </si>
  <si>
    <t>Table tennis</t>
  </si>
  <si>
    <t xml:space="preserve">a Dziedzina sportu (obejmuje kilka pokrewnych rodzajów sportu). </t>
  </si>
  <si>
    <t>w tys. wol.</t>
  </si>
  <si>
    <t>Przedsiębiorstwa estradowe</t>
  </si>
  <si>
    <t>Hotels and similar establishments</t>
  </si>
  <si>
    <t>other hotel establishments</t>
  </si>
  <si>
    <t>Other establishments</t>
  </si>
  <si>
    <t>agrotourism lodgings</t>
  </si>
  <si>
    <t>miscellaneous establishments</t>
  </si>
  <si>
    <t xml:space="preserve">Nights spent (overnight stays) </t>
  </si>
  <si>
    <t>of which by foreign tourists</t>
  </si>
  <si>
    <t>Ice skating rinks</t>
  </si>
  <si>
    <t>co-organized</t>
  </si>
  <si>
    <t>DZIEDZINY I RODZAJE 
SPORTÓW</t>
  </si>
  <si>
    <t xml:space="preserve">
WYSZCZEGÓLNIENIE</t>
  </si>
  <si>
    <t xml:space="preserve">
SPECIFICATION</t>
  </si>
  <si>
    <t>Książki i broszury</t>
  </si>
  <si>
    <t>Books and brochures</t>
  </si>
  <si>
    <t>.</t>
  </si>
  <si>
    <t>a W tym 2 minipleksy.</t>
  </si>
  <si>
    <t>a Of which 2 miniplexes.</t>
  </si>
  <si>
    <t>–</t>
  </si>
  <si>
    <t>Sumo</t>
  </si>
  <si>
    <t xml:space="preserve">of which aged up to 18 </t>
  </si>
  <si>
    <t xml:space="preserve">in thousand volumes </t>
  </si>
  <si>
    <t>Popular publications</t>
  </si>
  <si>
    <t>Kina (stan w dniu 31 grudnia)</t>
  </si>
  <si>
    <t>Cinemas (as of 31 December)</t>
  </si>
  <si>
    <t>Seats (as of 31 December)</t>
  </si>
  <si>
    <t>Establishments (as of 31 July)</t>
  </si>
  <si>
    <t>training and recreation centres</t>
  </si>
  <si>
    <t>Bed places (as of 31 July)</t>
  </si>
  <si>
    <t>Philharmonic</t>
  </si>
  <si>
    <t>w tym dla dzieci</t>
  </si>
  <si>
    <t>of which for children</t>
  </si>
  <si>
    <t>Biblioteki (stan w dniu 31 grudnia)</t>
  </si>
  <si>
    <t>Punkty biblioteczne (stan w dniu 31 grudnia)</t>
  </si>
  <si>
    <t xml:space="preserve">Księgozbiór (stan w dniu 31 grudnia) </t>
  </si>
  <si>
    <t xml:space="preserve">Libraries (as of 31 December) </t>
  </si>
  <si>
    <t>Library service points (as of 31 December)</t>
  </si>
  <si>
    <t xml:space="preserve">Collection (as of 31 December) </t>
  </si>
  <si>
    <t>per library user in volumes</t>
  </si>
  <si>
    <t>a Stan w dniu 31 grudnia. b Według siedziby. c Posiadające własny zespół artystyczny.</t>
  </si>
  <si>
    <t>a As of 31 December. b By locality. c With own artistic ensemble.</t>
  </si>
  <si>
    <t>a As of 31 December. b In Poland. c Domestic and from abroad. d Until 2019 external exhibitions. e Visiting museums in organised groups.</t>
  </si>
  <si>
    <t>a Stan w dniu 31 grudnia. b W kraju. c Krajowe i z zagranicy. d Do 2019 r. wystawy obce. e Zwiedzająca muzea w zorganizowanych grupach.</t>
  </si>
  <si>
    <t>Other persons giving sports classes</t>
  </si>
  <si>
    <t>FIELDS AND KINDS OF SPORTS</t>
  </si>
  <si>
    <t>a A field of sport (consists of a number of related kinds of sports).</t>
  </si>
  <si>
    <t xml:space="preserve">a Excluding schools facilities. b Including declared facilities not satisfying the requirements for stadiums, e.g. the seating.
c Including non-full-size facilities. d Including auxiliary gyms.  </t>
  </si>
  <si>
    <t>Obiekty (stan w dniu 31 lipca)</t>
  </si>
  <si>
    <t>Miejsca noclegowe (stan w dniu 31 lipca)</t>
  </si>
  <si>
    <t>Person practising sports</t>
  </si>
  <si>
    <r>
      <t xml:space="preserve">liczba tytułów  </t>
    </r>
    <r>
      <rPr>
        <sz val="8"/>
        <color theme="0" tint="-0.499984740745262"/>
        <rFont val="Arial"/>
        <family val="2"/>
        <charset val="238"/>
      </rPr>
      <t xml:space="preserve"> number of titles</t>
    </r>
  </si>
  <si>
    <r>
      <t>Wypożyczenia</t>
    </r>
    <r>
      <rPr>
        <vertAlign val="superscript"/>
        <sz val="8"/>
        <color theme="1"/>
        <rFont val="Arial"/>
        <family val="2"/>
        <charset val="238"/>
      </rPr>
      <t>ab</t>
    </r>
    <r>
      <rPr>
        <sz val="8"/>
        <color theme="1"/>
        <rFont val="Arial"/>
        <family val="2"/>
        <charset val="238"/>
      </rPr>
      <t>:</t>
    </r>
  </si>
  <si>
    <r>
      <t>Muzea i oddziały muzealne</t>
    </r>
    <r>
      <rPr>
        <vertAlign val="superscript"/>
        <sz val="8"/>
        <color theme="1"/>
        <rFont val="Arial"/>
        <family val="2"/>
        <charset val="238"/>
      </rPr>
      <t>a</t>
    </r>
  </si>
  <si>
    <r>
      <t>Museums with branches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</si>
  <si>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r>
      <t>Museum exhibits</t>
    </r>
    <r>
      <rPr>
        <vertAlign val="superscript"/>
        <sz val="8"/>
        <color theme="0" tint="-0.499984740745262"/>
        <rFont val="Arial"/>
        <family val="2"/>
        <charset val="238"/>
      </rPr>
      <t>a</t>
    </r>
    <r>
      <rPr>
        <sz val="8"/>
        <color theme="0" tint="-0.499984740745262"/>
        <rFont val="Arial"/>
        <family val="2"/>
        <charset val="238"/>
      </rPr>
      <t xml:space="preserve"> in thousand pcs</t>
    </r>
  </si>
  <si>
    <r>
      <t>własne</t>
    </r>
    <r>
      <rPr>
        <vertAlign val="superscript"/>
        <sz val="8"/>
        <color theme="1"/>
        <rFont val="Arial"/>
        <family val="2"/>
        <charset val="238"/>
      </rPr>
      <t>b</t>
    </r>
  </si>
  <si>
    <r>
      <t>own</t>
    </r>
    <r>
      <rPr>
        <vertAlign val="superscript"/>
        <sz val="8"/>
        <color theme="0" tint="-0.499984740745262"/>
        <rFont val="Arial"/>
        <family val="2"/>
        <charset val="238"/>
      </rPr>
      <t>b</t>
    </r>
  </si>
  <si>
    <r>
      <t>wypożyczone</t>
    </r>
    <r>
      <rPr>
        <vertAlign val="superscript"/>
        <sz val="8"/>
        <color theme="1"/>
        <rFont val="Arial"/>
        <family val="2"/>
        <charset val="238"/>
      </rPr>
      <t>cd</t>
    </r>
  </si>
  <si>
    <r>
      <t>Instytucje</t>
    </r>
    <r>
      <rPr>
        <vertAlign val="superscript"/>
        <sz val="8"/>
        <color indexed="8"/>
        <rFont val="Arial"/>
        <family val="2"/>
        <charset val="238"/>
      </rPr>
      <t>a</t>
    </r>
    <r>
      <rPr>
        <sz val="8"/>
        <color indexed="8"/>
        <rFont val="Arial"/>
        <family val="2"/>
        <charset val="238"/>
      </rPr>
      <t xml:space="preserve">
</t>
    </r>
    <r>
      <rPr>
        <sz val="8"/>
        <color theme="0" tint="-0.499984740745262"/>
        <rFont val="Arial"/>
        <family val="2"/>
        <charset val="238"/>
      </rPr>
      <t>Institutions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</si>
  <si>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r>
      <t>Miejsca
na widowni
w stałej sali</t>
    </r>
    <r>
      <rPr>
        <vertAlign val="superscript"/>
        <sz val="8"/>
        <color indexed="8"/>
        <rFont val="Arial"/>
        <family val="2"/>
        <charset val="238"/>
      </rPr>
      <t>a</t>
    </r>
    <r>
      <rPr>
        <sz val="8"/>
        <color indexed="8"/>
        <rFont val="Arial"/>
        <family val="2"/>
        <charset val="238"/>
      </rPr>
      <t xml:space="preserve">
</t>
    </r>
    <r>
      <rPr>
        <sz val="8"/>
        <color theme="0" tint="-0.499984740745262"/>
        <rFont val="Arial"/>
        <family val="2"/>
        <charset val="238"/>
      </rPr>
      <t>Seats in fixed 
halls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</si>
  <si>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r>
      <t>Widzowie
i słuchacze</t>
    </r>
    <r>
      <rPr>
        <vertAlign val="superscript"/>
        <sz val="8"/>
        <color indexed="8"/>
        <rFont val="Arial"/>
        <family val="2"/>
        <charset val="238"/>
      </rPr>
      <t>b</t>
    </r>
    <r>
      <rPr>
        <sz val="8"/>
        <color indexed="8"/>
        <rFont val="Arial"/>
        <family val="2"/>
        <charset val="238"/>
      </rPr>
      <t xml:space="preserve"> w tys.
</t>
    </r>
    <r>
      <rPr>
        <sz val="8"/>
        <color theme="0" tint="-0.499984740745262"/>
        <rFont val="Arial"/>
        <family val="2"/>
        <charset val="238"/>
      </rPr>
      <t>Audience</t>
    </r>
    <r>
      <rPr>
        <vertAlign val="superscript"/>
        <sz val="8"/>
        <color theme="0" tint="-0.499984740745262"/>
        <rFont val="Arial"/>
        <family val="2"/>
        <charset val="238"/>
      </rPr>
      <t>b</t>
    </r>
    <r>
      <rPr>
        <sz val="8"/>
        <color theme="0" tint="-0.499984740745262"/>
        <rFont val="Arial"/>
        <family val="2"/>
        <charset val="238"/>
      </rPr>
      <t xml:space="preserve">
in thousands</t>
    </r>
  </si>
  <si>
    <r>
      <t>Theatres and music institutions</t>
    </r>
    <r>
      <rPr>
        <b/>
        <vertAlign val="superscript"/>
        <sz val="8"/>
        <color theme="0" tint="-0.499984740745262"/>
        <rFont val="Arial"/>
        <family val="2"/>
        <charset val="238"/>
      </rPr>
      <t>c</t>
    </r>
  </si>
  <si>
    <r>
      <t>18</t>
    </r>
    <r>
      <rPr>
        <vertAlign val="superscript"/>
        <sz val="8"/>
        <color theme="1"/>
        <rFont val="Arial"/>
        <family val="2"/>
        <charset val="238"/>
      </rPr>
      <t>a</t>
    </r>
  </si>
  <si>
    <r>
      <t>schroniska</t>
    </r>
    <r>
      <rPr>
        <vertAlign val="superscript"/>
        <sz val="8"/>
        <color theme="1"/>
        <rFont val="Arial"/>
        <family val="2"/>
        <charset val="238"/>
      </rPr>
      <t>b</t>
    </r>
  </si>
  <si>
    <r>
      <t>shelters</t>
    </r>
    <r>
      <rPr>
        <vertAlign val="superscript"/>
        <sz val="8"/>
        <color theme="0" tint="-0.499984740745262"/>
        <rFont val="Arial"/>
        <family val="2"/>
        <charset val="238"/>
      </rPr>
      <t>b</t>
    </r>
  </si>
  <si>
    <r>
      <t>zespoły domków turystycznych</t>
    </r>
    <r>
      <rPr>
        <vertAlign val="superscript"/>
        <sz val="8"/>
        <color theme="1"/>
        <rFont val="Arial"/>
        <family val="2"/>
        <charset val="238"/>
      </rPr>
      <t>c</t>
    </r>
  </si>
  <si>
    <r>
      <t>complexes of tourist cottages</t>
    </r>
    <r>
      <rPr>
        <vertAlign val="superscript"/>
        <sz val="8"/>
        <color theme="0" tint="-0.499984740745262"/>
        <rFont val="Arial"/>
        <family val="2"/>
        <charset val="238"/>
      </rPr>
      <t>c</t>
    </r>
  </si>
  <si>
    <r>
      <t xml:space="preserve">ORGANIZACJE KULTURY FIZYCZNEJ    </t>
    </r>
    <r>
      <rPr>
        <sz val="8"/>
        <color theme="0" tint="-0.499984740745262"/>
        <rFont val="Arial"/>
        <family val="2"/>
        <charset val="238"/>
      </rPr>
      <t xml:space="preserve"> P</t>
    </r>
    <r>
      <rPr>
        <sz val="8"/>
        <color rgb="FF808080"/>
        <rFont val="Arial"/>
        <family val="2"/>
        <charset val="238"/>
      </rPr>
      <t>HYSICAL EDUCATION ORGANIS</t>
    </r>
    <r>
      <rPr>
        <sz val="8"/>
        <color theme="0" tint="-0.499984740745262"/>
        <rFont val="Arial"/>
        <family val="2"/>
        <charset val="238"/>
      </rPr>
      <t>ATIONS</t>
    </r>
  </si>
  <si>
    <r>
      <t>Ćwiczący</t>
    </r>
    <r>
      <rPr>
        <vertAlign val="superscript"/>
        <sz val="8"/>
        <color theme="1"/>
        <rFont val="Arial"/>
        <family val="2"/>
        <charset val="238"/>
      </rPr>
      <t>a</t>
    </r>
  </si>
  <si>
    <r>
      <t>Person practising sports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</si>
  <si>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r>
      <t xml:space="preserve">Sekcje
</t>
    </r>
    <r>
      <rPr>
        <sz val="8"/>
        <color theme="0" tint="-0.499984740745262"/>
        <rFont val="Arial"/>
        <family val="2"/>
        <charset val="238"/>
      </rPr>
      <t>Sections</t>
    </r>
  </si>
  <si>
    <r>
      <t xml:space="preserve">Ćwiczący  
</t>
    </r>
    <r>
      <rPr>
        <sz val="8"/>
        <color theme="0" tint="-0.499984740745262"/>
        <rFont val="Arial"/>
        <family val="2"/>
        <charset val="238"/>
      </rPr>
      <t xml:space="preserve"> Person practising sports</t>
    </r>
  </si>
  <si>
    <r>
      <t xml:space="preserve">Trenerzy
</t>
    </r>
    <r>
      <rPr>
        <sz val="8"/>
        <color theme="0" tint="-0.499984740745262"/>
        <rFont val="Arial"/>
        <family val="2"/>
        <charset val="238"/>
      </rPr>
      <t>Coaches</t>
    </r>
  </si>
  <si>
    <r>
      <t xml:space="preserve">Instruktorzy sportowi
</t>
    </r>
    <r>
      <rPr>
        <sz val="8"/>
        <color theme="0" tint="-0.499984740745262"/>
        <rFont val="Arial"/>
        <family val="2"/>
        <charset val="238"/>
      </rPr>
      <t>Sports instructors</t>
    </r>
  </si>
  <si>
    <r>
      <t xml:space="preserve">ogółem
</t>
    </r>
    <r>
      <rPr>
        <sz val="8"/>
        <color theme="0" tint="-0.499984740745262"/>
        <rFont val="Arial"/>
        <family val="2"/>
        <charset val="238"/>
      </rPr>
      <t>total</t>
    </r>
  </si>
  <si>
    <r>
      <t xml:space="preserve">z liczby ogółem
</t>
    </r>
    <r>
      <rPr>
        <sz val="8"/>
        <color theme="1" tint="0.34998626667073579"/>
        <rFont val="Arial"/>
        <family val="2"/>
        <charset val="238"/>
      </rPr>
      <t>of total</t>
    </r>
    <r>
      <rPr>
        <sz val="8"/>
        <color theme="1"/>
        <rFont val="Arial"/>
        <family val="2"/>
        <charset val="238"/>
      </rPr>
      <t xml:space="preserve"> </t>
    </r>
    <r>
      <rPr>
        <sz val="8"/>
        <color rgb="FF808080"/>
        <rFont val="Arial"/>
        <family val="2"/>
        <charset val="238"/>
      </rPr>
      <t>number</t>
    </r>
  </si>
  <si>
    <r>
      <t xml:space="preserve">kobiety
</t>
    </r>
    <r>
      <rPr>
        <sz val="8"/>
        <color theme="0" tint="-0.499984740745262"/>
        <rFont val="Arial"/>
        <family val="2"/>
        <charset val="238"/>
      </rPr>
      <t>females</t>
    </r>
  </si>
  <si>
    <r>
      <t xml:space="preserve">juniorzy i juniorki
</t>
    </r>
    <r>
      <rPr>
        <sz val="8"/>
        <color theme="0" tint="-0.499984740745262"/>
        <rFont val="Arial"/>
        <family val="2"/>
        <charset val="238"/>
      </rPr>
      <t>juniors</t>
    </r>
  </si>
  <si>
    <r>
      <t xml:space="preserve">Ogółem
</t>
    </r>
    <r>
      <rPr>
        <sz val="8"/>
        <color theme="0" tint="-0.499984740745262"/>
        <rFont val="Arial"/>
        <family val="2"/>
        <charset val="238"/>
      </rPr>
      <t>Total</t>
    </r>
  </si>
  <si>
    <r>
      <t>Stadiony ogółem</t>
    </r>
    <r>
      <rPr>
        <vertAlign val="superscript"/>
        <sz val="8"/>
        <color theme="1"/>
        <rFont val="Arial"/>
        <family val="2"/>
        <charset val="238"/>
      </rPr>
      <t>b</t>
    </r>
  </si>
  <si>
    <r>
      <t>Stadiums total</t>
    </r>
    <r>
      <rPr>
        <vertAlign val="superscript"/>
        <sz val="8"/>
        <color theme="0" tint="-0.499984740745262"/>
        <rFont val="Arial"/>
        <family val="2"/>
        <charset val="238"/>
      </rPr>
      <t>b</t>
    </r>
  </si>
  <si>
    <r>
      <t>Boiska do gier wielkich</t>
    </r>
    <r>
      <rPr>
        <vertAlign val="superscript"/>
        <sz val="8"/>
        <color theme="1"/>
        <rFont val="Arial"/>
        <family val="2"/>
        <charset val="238"/>
      </rPr>
      <t>c</t>
    </r>
  </si>
  <si>
    <r>
      <t>Fields for big games</t>
    </r>
    <r>
      <rPr>
        <vertAlign val="superscript"/>
        <sz val="8"/>
        <color theme="0" tint="-0.499984740745262"/>
        <rFont val="Arial"/>
        <family val="2"/>
        <charset val="238"/>
      </rPr>
      <t>c</t>
    </r>
  </si>
  <si>
    <r>
      <t>Boiska do gier małych</t>
    </r>
    <r>
      <rPr>
        <vertAlign val="superscript"/>
        <sz val="8"/>
        <color theme="1"/>
        <rFont val="Arial"/>
        <family val="2"/>
        <charset val="238"/>
      </rPr>
      <t>c</t>
    </r>
  </si>
  <si>
    <r>
      <t>Fields for small games</t>
    </r>
    <r>
      <rPr>
        <vertAlign val="superscript"/>
        <sz val="8"/>
        <color theme="0" tint="-0.499984740745262"/>
        <rFont val="Arial"/>
        <family val="2"/>
        <charset val="238"/>
      </rPr>
      <t>c</t>
    </r>
  </si>
  <si>
    <r>
      <t>Sale gimnastyczne</t>
    </r>
    <r>
      <rPr>
        <vertAlign val="superscript"/>
        <sz val="8"/>
        <color theme="1"/>
        <rFont val="Arial"/>
        <family val="2"/>
        <charset val="238"/>
      </rPr>
      <t>d</t>
    </r>
  </si>
  <si>
    <r>
      <t>Gyms</t>
    </r>
    <r>
      <rPr>
        <vertAlign val="superscript"/>
        <sz val="8"/>
        <color theme="0" tint="-0.499984740745262"/>
        <rFont val="Arial"/>
        <family val="2"/>
        <charset val="238"/>
      </rPr>
      <t>d</t>
    </r>
  </si>
  <si>
    <r>
      <t xml:space="preserve">   w tym młodzież szkolna</t>
    </r>
    <r>
      <rPr>
        <vertAlign val="superscript"/>
        <sz val="8"/>
        <color theme="1"/>
        <rFont val="Arial"/>
        <family val="2"/>
        <charset val="238"/>
      </rPr>
      <t>e</t>
    </r>
  </si>
  <si>
    <r>
      <t>Czytelnicy</t>
    </r>
    <r>
      <rPr>
        <vertAlign val="superscript"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 w tys.</t>
    </r>
  </si>
  <si>
    <r>
      <t>Library users</t>
    </r>
    <r>
      <rPr>
        <vertAlign val="superscript"/>
        <sz val="8"/>
        <color rgb="FF808080"/>
        <rFont val="Arial"/>
        <family val="2"/>
        <charset val="238"/>
      </rPr>
      <t>a</t>
    </r>
    <r>
      <rPr>
        <sz val="8"/>
        <color rgb="FF808080"/>
        <rFont val="Arial"/>
        <family val="2"/>
        <charset val="238"/>
      </rPr>
      <t xml:space="preserve"> in  thousands</t>
    </r>
  </si>
  <si>
    <r>
      <t>Loans</t>
    </r>
    <r>
      <rPr>
        <vertAlign val="superscript"/>
        <sz val="8"/>
        <color rgb="FF808080"/>
        <rFont val="Arial"/>
        <family val="2"/>
        <charset val="238"/>
      </rPr>
      <t>ab</t>
    </r>
    <r>
      <rPr>
        <sz val="8"/>
        <color rgb="FF808080"/>
        <rFont val="Arial"/>
        <family val="2"/>
        <charset val="238"/>
      </rPr>
      <t>:</t>
    </r>
  </si>
  <si>
    <t>Miejsca na widowni (stan w dniu 31 grudnia)</t>
  </si>
  <si>
    <r>
      <t>Teatry i instytucje muzyczne</t>
    </r>
    <r>
      <rPr>
        <b/>
        <vertAlign val="superscript"/>
        <sz val="8"/>
        <rFont val="Arial"/>
        <family val="2"/>
        <charset val="238"/>
      </rPr>
      <t>c</t>
    </r>
  </si>
  <si>
    <r>
      <t xml:space="preserve">   exterior</t>
    </r>
    <r>
      <rPr>
        <vertAlign val="superscript"/>
        <sz val="8"/>
        <color theme="0" tint="-0.499984740745262"/>
        <rFont val="Arial"/>
        <family val="2"/>
        <charset val="238"/>
      </rPr>
      <t>cd</t>
    </r>
  </si>
  <si>
    <t>a Bez obiektów przyszkolnych. b Łącznie z deklarowanymi obiektami niespełniającymi wymogów przewidzianych dla stadionów, np. widowni. c Łącznie z obiektami niepełnowymiarowymi. d Łącznie z salami pomocniczymi.</t>
  </si>
  <si>
    <r>
      <t>Muzealia</t>
    </r>
    <r>
      <rPr>
        <vertAlign val="superscript"/>
        <sz val="8"/>
        <color theme="1"/>
        <rFont val="Arial"/>
        <family val="2"/>
        <charset val="238"/>
      </rPr>
      <t>a</t>
    </r>
    <r>
      <rPr>
        <sz val="8"/>
        <color theme="1"/>
        <rFont val="Arial"/>
        <family val="2"/>
        <charset val="238"/>
      </rPr>
      <t xml:space="preserve"> w tys. szt.</t>
    </r>
  </si>
  <si>
    <t>Zwiedzający muzea i wystawy  w tys.</t>
  </si>
  <si>
    <r>
      <t xml:space="preserve">   of which primary and secondary 
     school students</t>
    </r>
    <r>
      <rPr>
        <vertAlign val="superscript"/>
        <sz val="8"/>
        <color theme="0" tint="-0.499984740745262"/>
        <rFont val="Arial"/>
        <family val="2"/>
        <charset val="238"/>
      </rPr>
      <t>e</t>
    </r>
  </si>
  <si>
    <t>Museum and exhibition visitors in thousands</t>
  </si>
  <si>
    <t xml:space="preserve">Dział X. Kultura. Turystyka. Sport </t>
  </si>
  <si>
    <t xml:space="preserve">Chapter X. Culture. Tourism. Sport </t>
  </si>
  <si>
    <t>Kultura</t>
  </si>
  <si>
    <t>Culture</t>
  </si>
  <si>
    <r>
      <t>Przedsta-wienia 
i koncerty</t>
    </r>
    <r>
      <rPr>
        <vertAlign val="superscript"/>
        <sz val="8"/>
        <color indexed="8"/>
        <rFont val="Arial"/>
        <family val="2"/>
        <charset val="238"/>
      </rPr>
      <t>b</t>
    </r>
    <r>
      <rPr>
        <sz val="8"/>
        <color indexed="8"/>
        <rFont val="Arial"/>
        <family val="2"/>
        <charset val="238"/>
      </rPr>
      <t xml:space="preserve">
</t>
    </r>
    <r>
      <rPr>
        <sz val="8"/>
        <color theme="0" tint="-0.499984740745262"/>
        <rFont val="Arial"/>
        <family val="2"/>
        <charset val="238"/>
      </rPr>
      <t>Performances 
and concerts</t>
    </r>
    <r>
      <rPr>
        <vertAlign val="superscript"/>
        <sz val="8"/>
        <color theme="0" tint="-0.499984740745262"/>
        <rFont val="Arial"/>
        <family val="2"/>
        <charset val="238"/>
      </rPr>
      <t>b</t>
    </r>
  </si>
  <si>
    <t xml:space="preserve">             INDOOR CINEMAS</t>
  </si>
  <si>
    <t>Organisational units</t>
  </si>
  <si>
    <r>
      <t xml:space="preserve">            TOURIST ACCOMMODATION ESTABLISHMENTS</t>
    </r>
    <r>
      <rPr>
        <vertAlign val="superscript"/>
        <sz val="10"/>
        <color theme="0" tint="-0.499984740745262"/>
        <rFont val="Arial"/>
        <family val="2"/>
        <charset val="238"/>
      </rPr>
      <t>a</t>
    </r>
  </si>
  <si>
    <t>Sport</t>
  </si>
  <si>
    <t>Turystyka</t>
  </si>
  <si>
    <t>Tourism</t>
  </si>
  <si>
    <t>a During the year; including library service points. b With interlibrary lendings.</t>
  </si>
  <si>
    <t>U w a g a. Dane uogólnione, z uwzględnieniem jednostek, które odmówiły udziału w badaniu.</t>
  </si>
  <si>
    <t>Obszary wiejskie</t>
  </si>
  <si>
    <t>Rural areas</t>
  </si>
  <si>
    <t xml:space="preserve">        aglomeracyjne dużej gęstości</t>
  </si>
  <si>
    <t xml:space="preserve">       agglomeration high density</t>
  </si>
  <si>
    <t xml:space="preserve">       aglomeracyjne małej gęstości</t>
  </si>
  <si>
    <t xml:space="preserve">       agglomeration low density</t>
  </si>
  <si>
    <t xml:space="preserve">       non-agglomeration high density</t>
  </si>
  <si>
    <t xml:space="preserve">       non-agglomeration low density</t>
  </si>
  <si>
    <t>Miasta</t>
  </si>
  <si>
    <t>Urban areas</t>
  </si>
  <si>
    <t xml:space="preserve">        duże</t>
  </si>
  <si>
    <t xml:space="preserve">        large</t>
  </si>
  <si>
    <t xml:space="preserve">        średnie</t>
  </si>
  <si>
    <t xml:space="preserve">        medium</t>
  </si>
  <si>
    <t xml:space="preserve">        małe</t>
  </si>
  <si>
    <t xml:space="preserve">        small</t>
  </si>
  <si>
    <t xml:space="preserve">       pozaaglomeracyjne dużej gęstości</t>
  </si>
  <si>
    <t xml:space="preserve">       pozaaglomeracyjne małej gęstości</t>
  </si>
  <si>
    <t xml:space="preserve">TOURIST ACCOMMODATION ESTABLISHMENTS IN URBAN AREAS BY SIZE AND BY DELIMITATION OF RURAL AREAS IN 2022 </t>
  </si>
  <si>
    <t xml:space="preserve">BED PLACES IN TOURIST ACCOMMODATION ESTABLISHMENTS IN URBAN AREAS BY SIZE AND BY DELIMITATION OF RURAL AREAS IN 2022 </t>
  </si>
  <si>
    <t>MIEJSCA NOCLEGOWE W TURYSTYCZNYCH OBIEKTACH NOCLEGOWYCH W MIASTACH WEDŁUG WIELKOŚCI ORAZ WEDŁUG DELIMITACJI OBSZARÓW WIEJSKICH W 2022 R.</t>
  </si>
  <si>
    <t>KLUBY SPORTOWE W MIASTACH WEDŁUG WIELKOŚCI ORAZ WEDŁUG DELIMITACJI OBSZARÓW WIEJSKICH W 2022 R.</t>
  </si>
  <si>
    <t xml:space="preserve">SPORTS CLUBS IN URBAN AREAS BY SIZE AND BY DELIMITATION OF RURAL AREAS IN 2022 </t>
  </si>
  <si>
    <t>DZIAŁALNOŚĆ WYDAWNICZA – TYTUŁY</t>
  </si>
  <si>
    <t>Spis tablic</t>
  </si>
  <si>
    <t>List of tables</t>
  </si>
  <si>
    <t>Powrót do spisu tablic</t>
  </si>
  <si>
    <t>Return to list of tables</t>
  </si>
  <si>
    <t>BIBLIOTEKI PUBLICZNE (z filiami)</t>
  </si>
  <si>
    <t>Dział X. Kultura. Turystyka. Sport</t>
  </si>
  <si>
    <t>MUZEA</t>
  </si>
  <si>
    <t>MUSEUMS</t>
  </si>
  <si>
    <t>TEATRY, INSTYTUCJE MUZYCZNE, PRZEDSIĘBIORSTWA ESTRADOWE</t>
  </si>
  <si>
    <t>THEATRES, MUSIC INSTITUTIONS, ENTERTAINMENT ENTERPRISES</t>
  </si>
  <si>
    <t>KINA STAŁE</t>
  </si>
  <si>
    <t>INDOOR CINEMAS</t>
  </si>
  <si>
    <t>TURYSTYCZNE OBIEKTY NOCLEGOWE W MIASTACH WEDŁUG WIELKOŚCI ORAZ WEDŁUG DELIMITACJI OBSZARÓW WIEJSKICH W 2022 R.</t>
  </si>
  <si>
    <t>ORGANIZACJE KULTURY FIZYCZNEJ I KLUBY SPORTOWE</t>
  </si>
  <si>
    <t>PHYSICAL EDUCATION ORGANISATIONS AND SPORTS CLUBS</t>
  </si>
  <si>
    <t>WYBRANE DZIEDZINY I RODZAJE SPORTÓW W KLUBACH SPORTOWYCH W 2022 R.</t>
  </si>
  <si>
    <t>SELECTED FIELDS AND KINDS OF SPORTS IN SPORTS CLUBS IN 2022</t>
  </si>
  <si>
    <t>PUBLIC LIBRARIES (with branches)</t>
  </si>
  <si>
    <t>PUBLISHING ACTIVITY – TITLES</t>
  </si>
  <si>
    <r>
      <t xml:space="preserve">Przeciętna liczba </t>
    </r>
    <r>
      <rPr>
        <sz val="8"/>
        <color theme="0" tint="-0.499984740745262"/>
        <rFont val="Arial"/>
        <family val="2"/>
        <charset val="238"/>
      </rPr>
      <t>Average number</t>
    </r>
  </si>
  <si>
    <r>
      <t xml:space="preserve">Kluby sportowe </t>
    </r>
    <r>
      <rPr>
        <sz val="8"/>
        <color theme="0" tint="-0.499984740745262"/>
        <rFont val="Arial"/>
        <family val="2"/>
        <charset val="238"/>
      </rPr>
      <t>Sports clubs</t>
    </r>
  </si>
  <si>
    <t>BAZA NOCLEGOWA TURYSTYKI</t>
  </si>
  <si>
    <t>WYBRANE OBIEKTY SPORTOWE W 2022 R.</t>
  </si>
  <si>
    <t>TOURIST ACCOMMODATION ESTABLISHMENTS</t>
  </si>
  <si>
    <t>SELECTED SPORTS FACILITIES IN 2022</t>
  </si>
  <si>
    <r>
      <t xml:space="preserve">Na  10 000 ludności          </t>
    </r>
    <r>
      <rPr>
        <sz val="8"/>
        <color theme="0" tint="-0.499984740745262"/>
        <rFont val="Arial"/>
        <family val="2"/>
        <charset val="238"/>
      </rPr>
      <t>Per 10 000 population</t>
    </r>
  </si>
  <si>
    <t>N o t e. Generalized data, including units that refused to participate in the survey.</t>
  </si>
  <si>
    <t>a W ciągu roku; łącznie z punktami bibliotecznymi. b Z wypożyczeniami międzybibliotecznymi.</t>
  </si>
  <si>
    <r>
      <t>18</t>
    </r>
    <r>
      <rPr>
        <vertAlign val="superscript"/>
        <sz val="8"/>
        <rFont val="Arial"/>
        <family val="2"/>
        <charset val="238"/>
      </rPr>
      <t>a</t>
    </r>
  </si>
  <si>
    <t xml:space="preserve">a Obiekty posiadające 10 lub więcej miejsc noclegowych. Dane za lata 2019-2022 opracowano z uwzględnieniem imputacji dla jednostek, które odmówiły udziału w badaniu. b Łącznie ze schroniskami młodzieżowymi i szkolnymi schroniskami młodzieżowymi. c Łącznie z miejscami kempingowymi, jeśli występują na terenie zespołu. </t>
  </si>
  <si>
    <t xml:space="preserve">a Establishments with 10 or more bed places. Data for 2019-2022 were compiled taking into account imputations for units which refused to participate in the survey. b Including youth shelters and school youth shelters. c Including camping sites if located within the complexes. </t>
  </si>
  <si>
    <r>
      <t>TABL. 8 (101).</t>
    </r>
    <r>
      <rPr>
        <b/>
        <sz val="10"/>
        <rFont val="Arial"/>
        <family val="2"/>
        <charset val="238"/>
      </rPr>
      <t xml:space="preserve"> </t>
    </r>
  </si>
  <si>
    <r>
      <t>KLUBY SPORTOWE</t>
    </r>
    <r>
      <rPr>
        <vertAlign val="superscript"/>
        <sz val="8"/>
        <rFont val="Arial"/>
        <family val="2"/>
        <charset val="238"/>
      </rPr>
      <t>b</t>
    </r>
    <r>
      <rPr>
        <sz val="8"/>
        <rFont val="Arial"/>
        <family val="2"/>
        <charset val="238"/>
      </rPr>
      <t xml:space="preserve">     </t>
    </r>
    <r>
      <rPr>
        <sz val="8"/>
        <color theme="0" tint="-0.499984740745262"/>
        <rFont val="Arial"/>
        <family val="2"/>
        <charset val="238"/>
      </rPr>
      <t>SPORTS CLUBS</t>
    </r>
    <r>
      <rPr>
        <vertAlign val="superscript"/>
        <sz val="8"/>
        <color theme="0" tint="-0.499984740745262"/>
        <rFont val="Arial"/>
        <family val="2"/>
        <charset val="238"/>
      </rPr>
      <t>b</t>
    </r>
  </si>
  <si>
    <t>a Dane szacunkowe. b Dane na podstawie badania cyklicznego przeprowadzanego co dwa lata. Od 2018 r. dane uogólnione, z uwzględnieniem jednostek, które odmówiły udziału w badaniu.</t>
  </si>
  <si>
    <t>a Estimated data. b Data on the basis of periodic surveys conducted every two years. Since 2018 generalized data, including units that refused to participate in the survey.</t>
  </si>
  <si>
    <r>
      <t>TABL. 10 (103).</t>
    </r>
    <r>
      <rPr>
        <b/>
        <sz val="10"/>
        <rFont val="Arial"/>
        <family val="2"/>
        <charset val="238"/>
      </rPr>
      <t xml:space="preserve"> </t>
    </r>
  </si>
  <si>
    <r>
      <t>Akrobatyka</t>
    </r>
    <r>
      <rPr>
        <vertAlign val="superscript"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  </t>
    </r>
  </si>
  <si>
    <r>
      <t>Bilard</t>
    </r>
    <r>
      <rPr>
        <vertAlign val="superscript"/>
        <sz val="8"/>
        <rFont val="Arial"/>
        <family val="2"/>
        <charset val="238"/>
      </rPr>
      <t xml:space="preserve">a </t>
    </r>
    <r>
      <rPr>
        <sz val="8"/>
        <rFont val="Arial"/>
        <family val="2"/>
        <charset val="238"/>
      </rPr>
      <t xml:space="preserve"> </t>
    </r>
  </si>
  <si>
    <r>
      <t>Hokej</t>
    </r>
    <r>
      <rPr>
        <vertAlign val="superscript"/>
        <sz val="8"/>
        <rFont val="Arial"/>
        <family val="2"/>
        <charset val="238"/>
      </rPr>
      <t>a</t>
    </r>
  </si>
  <si>
    <r>
      <t>Jeździectwo</t>
    </r>
    <r>
      <rPr>
        <vertAlign val="superscript"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  </t>
    </r>
  </si>
  <si>
    <r>
      <t>Karate</t>
    </r>
    <r>
      <rPr>
        <vertAlign val="superscript"/>
        <sz val="8"/>
        <rFont val="Arial"/>
        <family val="2"/>
        <charset val="238"/>
      </rPr>
      <t xml:space="preserve">a </t>
    </r>
    <r>
      <rPr>
        <sz val="8"/>
        <rFont val="Arial"/>
        <family val="2"/>
        <charset val="238"/>
      </rPr>
      <t xml:space="preserve"> </t>
    </r>
  </si>
  <si>
    <r>
      <t>Kolarstwo</t>
    </r>
    <r>
      <rPr>
        <vertAlign val="superscript"/>
        <sz val="8"/>
        <rFont val="Arial"/>
        <family val="2"/>
        <charset val="238"/>
      </rPr>
      <t>a</t>
    </r>
  </si>
  <si>
    <r>
      <t>Narciarstwo</t>
    </r>
    <r>
      <rPr>
        <vertAlign val="superscript"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 </t>
    </r>
  </si>
  <si>
    <r>
      <t>Piłka nożna</t>
    </r>
    <r>
      <rPr>
        <vertAlign val="superscript"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  </t>
    </r>
  </si>
  <si>
    <r>
      <t>Sport motorowy</t>
    </r>
    <r>
      <rPr>
        <vertAlign val="superscript"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  </t>
    </r>
  </si>
  <si>
    <r>
      <t>Sport pływacki</t>
    </r>
    <r>
      <rPr>
        <vertAlign val="superscript"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  </t>
    </r>
  </si>
  <si>
    <r>
      <t>Sporty siłowe</t>
    </r>
    <r>
      <rPr>
        <vertAlign val="superscript"/>
        <sz val="8"/>
        <rFont val="Arial"/>
        <family val="2"/>
        <charset val="238"/>
      </rPr>
      <t>a</t>
    </r>
  </si>
  <si>
    <r>
      <t>Sporty taneczne</t>
    </r>
    <r>
      <rPr>
        <vertAlign val="superscript"/>
        <sz val="8"/>
        <rFont val="Arial"/>
        <family val="2"/>
        <charset val="238"/>
      </rPr>
      <t>a</t>
    </r>
  </si>
  <si>
    <r>
      <t>Strzelectwo sportowe</t>
    </r>
    <r>
      <rPr>
        <vertAlign val="superscript"/>
        <sz val="8"/>
        <rFont val="Arial"/>
        <family val="2"/>
        <charset val="238"/>
      </rPr>
      <t>a</t>
    </r>
  </si>
  <si>
    <r>
      <t>Zapasy</t>
    </r>
    <r>
      <rPr>
        <vertAlign val="superscript"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 </t>
    </r>
  </si>
  <si>
    <r>
      <t xml:space="preserve"> Acrobatics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</si>
  <si>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r>
      <t>Biliards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</si>
  <si>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r>
      <t>Hockey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</si>
  <si>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r>
      <t>Equestrian sport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</si>
  <si>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r>
      <t>Karate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</si>
  <si>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r>
      <t>Cycling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</si>
  <si>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r>
      <t>Skiing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</si>
  <si>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r>
      <t>Football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</si>
  <si>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r>
      <t>Volleyball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</si>
  <si>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r>
      <t>Motorsport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</si>
  <si>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r>
      <t>Aquatics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</si>
  <si>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r>
      <t>Strength sports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</si>
  <si>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r>
      <t>Dancesport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</si>
  <si>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r>
      <t>Sport shooting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</si>
  <si>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r>
      <t>Wrestling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</si>
  <si>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r>
      <t xml:space="preserve">W tym dostosowane do potrzeb ćwiczących osób z niepełnosprawnością  
</t>
    </r>
    <r>
      <rPr>
        <sz val="8"/>
        <color theme="0" tint="-0.499984740745262"/>
        <rFont val="Arial"/>
        <family val="2"/>
        <charset val="238"/>
      </rPr>
      <t xml:space="preserve">Of which adapted to the needs of persons practising sports </t>
    </r>
    <r>
      <rPr>
        <sz val="8"/>
        <color rgb="FF808080"/>
        <rFont val="Arial"/>
        <family val="2"/>
        <charset val="238"/>
      </rPr>
      <t>with disabilities</t>
    </r>
  </si>
  <si>
    <t xml:space="preserve">TABL. 1  (94). </t>
  </si>
  <si>
    <t>TABL. 2  (95).</t>
  </si>
  <si>
    <t>TABL. 3  (96).</t>
  </si>
  <si>
    <t>TABL. 4  (97).</t>
  </si>
  <si>
    <t>TABL. 5  (98).</t>
  </si>
  <si>
    <t>TABL. 6  (99).</t>
  </si>
  <si>
    <t>TABL. 7  (100).</t>
  </si>
  <si>
    <t xml:space="preserve">Piłka siatkowa  </t>
  </si>
  <si>
    <r>
      <t>Taekwondo</t>
    </r>
    <r>
      <rPr>
        <vertAlign val="superscript"/>
        <sz val="8"/>
        <rFont val="Arial"/>
        <family val="2"/>
        <charset val="238"/>
      </rPr>
      <t>a</t>
    </r>
  </si>
  <si>
    <r>
      <rPr>
        <sz val="10"/>
        <rFont val="Arial"/>
        <family val="2"/>
        <charset val="238"/>
      </rPr>
      <t>TABL. 7 (100).</t>
    </r>
    <r>
      <rPr>
        <b/>
        <sz val="10"/>
        <rFont val="Arial"/>
        <family val="2"/>
        <charset val="238"/>
      </rPr>
      <t xml:space="preserve"> </t>
    </r>
    <r>
      <rPr>
        <b/>
        <sz val="10"/>
        <color theme="1"/>
        <rFont val="Arial"/>
        <family val="2"/>
        <charset val="238"/>
      </rPr>
      <t>TURYSTYCZNE OBIEKTY NOCLEGOWE W MIASTACH WEDŁUG WIELKOŚCI ORAZ WEDŁUG DELIMITACJI OBSZARÓW WIEJSKICH W 2022 R.</t>
    </r>
  </si>
  <si>
    <t xml:space="preserve">                      TOURIST ACCOMMODATION ESTABLISHMENTS IN URBAN AREAS BY SIZE AND BY DELIMITATION OF RURAL AREAS IN 2022 </t>
  </si>
  <si>
    <t xml:space="preserve">                      As of 31 July</t>
  </si>
  <si>
    <t xml:space="preserve">                      Stan w dniu 31 lipca</t>
  </si>
  <si>
    <t xml:space="preserve">                       Stan w dniu 31 lipca</t>
  </si>
  <si>
    <t xml:space="preserve">                       As of 31 July</t>
  </si>
  <si>
    <r>
      <t>MIEJSCA NOCLEGOWE W TURYSTYCZNYCH OBIEKTACH NOCLEGOWYCH</t>
    </r>
    <r>
      <rPr>
        <b/>
        <vertAlign val="superscript"/>
        <sz val="10"/>
        <color theme="1"/>
        <rFont val="Arial"/>
        <family val="2"/>
        <charset val="238"/>
      </rPr>
      <t xml:space="preserve"> </t>
    </r>
    <r>
      <rPr>
        <b/>
        <sz val="10"/>
        <color theme="1"/>
        <rFont val="Arial"/>
        <family val="2"/>
        <charset val="238"/>
      </rPr>
      <t>W MIASTACH WEDŁUG WIELKOŚCI ORAZ WEDŁUG DELIMITACJI OBSZARÓW WIEJSKICH W 2022 R.</t>
    </r>
  </si>
  <si>
    <t xml:space="preserve">                       BED PLACES IN TOURIST ACCOMMODATION ESTABLISHMENTS IN URBAN AREAS BY SIZE AND BY DELIMITATION OF RURAL AREAS IN 2022 </t>
  </si>
  <si>
    <r>
      <t>KLUBY SPORTOWE</t>
    </r>
    <r>
      <rPr>
        <b/>
        <vertAlign val="superscript"/>
        <sz val="10"/>
        <color theme="1"/>
        <rFont val="Arial"/>
        <family val="2"/>
        <charset val="238"/>
      </rPr>
      <t xml:space="preserve"> </t>
    </r>
    <r>
      <rPr>
        <b/>
        <sz val="10"/>
        <color theme="1"/>
        <rFont val="Arial"/>
        <family val="2"/>
        <charset val="238"/>
      </rPr>
      <t>W MIASTACH WEDŁUG WIELKOŚCI ORAZ WEDŁUG DELIMITACJI OBSZARÓW WIEJSKICH W 2022 R.</t>
    </r>
  </si>
  <si>
    <t xml:space="preserve">                          SPORTS CLUBS IN URBAN AREAS BY SIZE AND BY DELIMITATION OF RURAL AREAS IN 2022 </t>
  </si>
  <si>
    <t xml:space="preserve">                          Stan w dniu 31 grudnia</t>
  </si>
  <si>
    <t xml:space="preserve">                          As of 31 December</t>
  </si>
  <si>
    <t>TABL. 8  (101).</t>
  </si>
  <si>
    <t>TABL. 9  (102).</t>
  </si>
  <si>
    <t>TABL. 10  (103).</t>
  </si>
  <si>
    <t>TABL. 11  (104).</t>
  </si>
  <si>
    <t>TABL. 12  (105).</t>
  </si>
  <si>
    <r>
      <t xml:space="preserve">TABL. 1 (94).  </t>
    </r>
    <r>
      <rPr>
        <b/>
        <sz val="10"/>
        <color theme="1"/>
        <rFont val="Arial"/>
        <family val="2"/>
        <charset val="238"/>
      </rPr>
      <t>DZIAŁALNOŚĆ WYDAWNICZA – TYTUŁY</t>
    </r>
  </si>
  <si>
    <r>
      <t xml:space="preserve">TABL. 3 (96).  </t>
    </r>
    <r>
      <rPr>
        <b/>
        <sz val="10"/>
        <color theme="1"/>
        <rFont val="Arial"/>
        <family val="2"/>
        <charset val="238"/>
      </rPr>
      <t>MUZEA</t>
    </r>
  </si>
  <si>
    <r>
      <t xml:space="preserve">TABL. 4 (97).  </t>
    </r>
    <r>
      <rPr>
        <b/>
        <sz val="10"/>
        <color theme="1"/>
        <rFont val="Arial"/>
        <family val="2"/>
        <charset val="238"/>
      </rPr>
      <t>TEATRY, INSTYTUCJE MUZYCZNE, PRZEDSIĘBIORSTWA ESTRADOWE</t>
    </r>
    <r>
      <rPr>
        <sz val="10"/>
        <color theme="1"/>
        <rFont val="Arial"/>
        <family val="2"/>
        <charset val="238"/>
      </rPr>
      <t xml:space="preserve">  </t>
    </r>
  </si>
  <si>
    <r>
      <t xml:space="preserve">TABL. 5 (98).  </t>
    </r>
    <r>
      <rPr>
        <b/>
        <sz val="10"/>
        <color theme="1"/>
        <rFont val="Arial"/>
        <family val="2"/>
        <charset val="238"/>
      </rPr>
      <t>KINA STAŁE</t>
    </r>
  </si>
  <si>
    <r>
      <t xml:space="preserve">TABL. 6 (99).  </t>
    </r>
    <r>
      <rPr>
        <b/>
        <sz val="10"/>
        <color theme="1"/>
        <rFont val="Arial"/>
        <family val="2"/>
        <charset val="238"/>
      </rPr>
      <t xml:space="preserve"> BAZA NOCLEGOWA TURYSTYKI</t>
    </r>
    <r>
      <rPr>
        <b/>
        <vertAlign val="superscript"/>
        <sz val="10"/>
        <color theme="1"/>
        <rFont val="Arial"/>
        <family val="2"/>
        <charset val="238"/>
      </rPr>
      <t>a</t>
    </r>
  </si>
  <si>
    <r>
      <rPr>
        <sz val="10"/>
        <rFont val="Arial"/>
        <family val="2"/>
        <charset val="238"/>
      </rPr>
      <t>TABL. 9 (102).</t>
    </r>
    <r>
      <rPr>
        <sz val="10"/>
        <color theme="1"/>
        <rFont val="Arial"/>
        <family val="2"/>
        <charset val="238"/>
      </rPr>
      <t xml:space="preserve">  </t>
    </r>
    <r>
      <rPr>
        <b/>
        <sz val="10"/>
        <color theme="1"/>
        <rFont val="Arial"/>
        <family val="2"/>
        <charset val="238"/>
      </rPr>
      <t>ORGANIZACJE KULTURY FIZYCZNEJ I KLUBY SPORTOWE</t>
    </r>
  </si>
  <si>
    <r>
      <rPr>
        <sz val="10"/>
        <rFont val="Arial"/>
        <family val="2"/>
        <charset val="238"/>
      </rPr>
      <t>TABL. 11 (104).</t>
    </r>
    <r>
      <rPr>
        <sz val="10"/>
        <color theme="1"/>
        <rFont val="Arial"/>
        <family val="2"/>
        <charset val="238"/>
      </rPr>
      <t xml:space="preserve"> </t>
    </r>
    <r>
      <rPr>
        <b/>
        <sz val="10"/>
        <color theme="1"/>
        <rFont val="Arial"/>
        <family val="2"/>
        <charset val="238"/>
      </rPr>
      <t xml:space="preserve"> WYBRANE DZIEDZINY I RODZAJE SPORTÓW W KLUBACH SPORTOWYCH W </t>
    </r>
    <r>
      <rPr>
        <b/>
        <sz val="10"/>
        <rFont val="Arial"/>
        <family val="2"/>
        <charset val="238"/>
      </rPr>
      <t>2022</t>
    </r>
    <r>
      <rPr>
        <b/>
        <sz val="10"/>
        <color rgb="FFFF0000"/>
        <rFont val="Arial"/>
        <family val="2"/>
        <charset val="238"/>
      </rPr>
      <t xml:space="preserve"> </t>
    </r>
    <r>
      <rPr>
        <b/>
        <sz val="10"/>
        <color theme="1"/>
        <rFont val="Arial"/>
        <family val="2"/>
        <charset val="238"/>
      </rPr>
      <t>R.</t>
    </r>
  </si>
  <si>
    <r>
      <rPr>
        <sz val="10"/>
        <rFont val="Arial"/>
        <family val="2"/>
        <charset val="238"/>
      </rPr>
      <t>TABL. 12 (105).</t>
    </r>
    <r>
      <rPr>
        <sz val="10"/>
        <color theme="1"/>
        <rFont val="Arial"/>
        <family val="2"/>
        <charset val="238"/>
      </rPr>
      <t xml:space="preserve">  </t>
    </r>
    <r>
      <rPr>
        <b/>
        <sz val="10"/>
        <color theme="1"/>
        <rFont val="Arial"/>
        <family val="2"/>
        <charset val="238"/>
      </rPr>
      <t>WYBRANE OBIEKTY SPORTOWE</t>
    </r>
    <r>
      <rPr>
        <b/>
        <vertAlign val="superscript"/>
        <sz val="10"/>
        <color theme="1"/>
        <rFont val="Arial"/>
        <family val="2"/>
        <charset val="238"/>
      </rPr>
      <t>a</t>
    </r>
    <r>
      <rPr>
        <b/>
        <sz val="10"/>
        <color theme="1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W 2022 R</t>
    </r>
    <r>
      <rPr>
        <b/>
        <sz val="10"/>
        <color rgb="FFFF0000"/>
        <rFont val="Arial"/>
        <family val="2"/>
        <charset val="238"/>
      </rPr>
      <t>.</t>
    </r>
  </si>
  <si>
    <t xml:space="preserve">                         Stan w dniu 31 grudnia</t>
  </si>
  <si>
    <t xml:space="preserve">                         SELECTED FIELDS AND KINDS OF SPORTS IN SPORTS CLUBS IN 2022</t>
  </si>
  <si>
    <t xml:space="preserve">                         As of 31 December</t>
  </si>
  <si>
    <r>
      <t xml:space="preserve">                         SELECTED SPORTS FACILITIES</t>
    </r>
    <r>
      <rPr>
        <vertAlign val="superscript"/>
        <sz val="10"/>
        <color theme="0" tint="-0.499984740745262"/>
        <rFont val="Arial"/>
        <family val="2"/>
        <charset val="238"/>
      </rPr>
      <t>a</t>
    </r>
    <r>
      <rPr>
        <sz val="10"/>
        <color theme="0" tint="-0.499984740745262"/>
        <rFont val="Arial"/>
        <family val="2"/>
        <charset val="238"/>
      </rPr>
      <t xml:space="preserve"> IN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0" tint="-0.499984740745262"/>
        <rFont val="Arial"/>
        <family val="2"/>
        <charset val="238"/>
      </rPr>
      <t>2022</t>
    </r>
  </si>
  <si>
    <t xml:space="preserve">            Stan w dniu 31 grudnia</t>
  </si>
  <si>
    <t xml:space="preserve">            PHYSICAL EDUCATION ORGANISATIONS AND SPORTS CLUBS</t>
  </si>
  <si>
    <t xml:space="preserve">            As of 31 December</t>
  </si>
  <si>
    <t>Taekwondo</t>
  </si>
  <si>
    <t xml:space="preserve">          MUSEUMS</t>
  </si>
  <si>
    <t xml:space="preserve">            THEATRES, MUSIC INSTITUTIONS, ENTERTAINMENT ENTERPRISES</t>
  </si>
  <si>
    <r>
      <t xml:space="preserve">TABL. 2 (95).  </t>
    </r>
    <r>
      <rPr>
        <b/>
        <sz val="10"/>
        <color theme="1"/>
        <rFont val="Arial"/>
        <family val="2"/>
        <charset val="238"/>
      </rPr>
      <t>BIBLIOTEKI PUBLICZNE (z filiami)</t>
    </r>
  </si>
  <si>
    <t xml:space="preserve">          PUBLIC LIBRARIES (with branches)</t>
  </si>
  <si>
    <t xml:space="preserve">                     PUBLISHING ACTIVITY – TITLES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</si>
</sst>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[$-10409]0.0;\(0.0\);&quot;-&quot;"/>
  </numFmts>
  <fonts count="45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rgb="FF808080"/>
      <name val="Arial"/>
      <family val="2"/>
      <charset val="238"/>
    </font>
    <font>
      <sz val="8"/>
      <color theme="1" tint="0.34998626667073579"/>
      <name val="Arial"/>
      <family val="2"/>
      <charset val="238"/>
    </font>
    <font>
      <b/>
      <sz val="8"/>
      <color theme="0" tint="-0.49998474074526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u/>
      <sz val="11"/>
      <color theme="10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rgb="FF000000"/>
      <name val="Calibri"/>
      <family val="2"/>
      <charset val="238"/>
    </font>
    <font>
      <sz val="9"/>
      <color theme="1"/>
      <name val="Arial"/>
      <family val="2"/>
      <charset val="238"/>
    </font>
    <font>
      <sz val="11"/>
      <color rgb="FF000000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sz val="10"/>
      <color rgb="FFFF0000"/>
      <name val="Arial"/>
      <family val="2"/>
      <charset val="238"/>
    </font>
    <font>
      <vertAlign val="superscript"/>
      <sz val="10"/>
      <color theme="0" tint="-0.499984740745262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vertAlign val="superscript"/>
      <sz val="8"/>
      <color theme="0" tint="-0.499984740745262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vertAlign val="superscript"/>
      <sz val="8"/>
      <color theme="0" tint="-0.499984740745262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8"/>
      <color rgb="FF808080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sz val="10"/>
      <color rgb="FF000000"/>
      <name val="Segoe UI"/>
      <family val="2"/>
      <charset val="238"/>
    </font>
    <font>
      <sz val="8"/>
      <color rgb="FFFF0000"/>
      <name val="Arial"/>
      <family val="2"/>
      <charset val="238"/>
    </font>
    <font>
      <sz val="10"/>
      <color theme="2" tint="-0.499984740745262"/>
      <name val="Arial"/>
      <family val="2"/>
      <charset val="238"/>
    </font>
    <font>
      <b/>
      <sz val="10"/>
      <color rgb="FFFF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rgb="FF808080"/>
      <name val="Arial"/>
      <family val="2"/>
      <charset val="238"/>
    </font>
    <font>
      <u/>
      <sz val="10"/>
      <color theme="10"/>
      <name val="Arial"/>
      <family val="2"/>
      <charset val="238"/>
    </font>
    <font>
      <sz val="11"/>
      <color theme="0" tint="-0.499984740745262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color rgb="FF4D4D4D"/>
      <name val="Arial"/>
      <family val="2"/>
      <charset val="238"/>
    </font>
    <font>
      <u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D3D3D3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9" fillId="0" borderId="0"/>
    <xf numFmtId="0" fontId="1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3" fillId="0" borderId="0"/>
    <xf numFmtId="0" fontId="14" fillId="2" borderId="13">
      <alignment horizontal="left" vertical="center" wrapText="1"/>
    </xf>
    <xf numFmtId="0" fontId="16" fillId="0" borderId="0"/>
    <xf numFmtId="0" fontId="16" fillId="0" borderId="0"/>
    <xf numFmtId="0" fontId="37" fillId="0" borderId="0" applyNumberFormat="0" applyFill="0" applyBorder="0" applyAlignment="0" applyProtection="0"/>
    <xf numFmtId="0" fontId="9" fillId="0" borderId="0"/>
  </cellStyleXfs>
  <cellXfs count="286">
    <xf numFmtId="0" fontId="0" fillId="0" borderId="0" xfId="0"/>
    <xf numFmtId="0" fontId="4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wrapText="1"/>
    </xf>
    <xf numFmtId="0" fontId="2" fillId="0" borderId="9" xfId="0" applyFont="1" applyBorder="1" applyAlignment="1">
      <alignment horizontal="left" indent="1"/>
    </xf>
    <xf numFmtId="0" fontId="2" fillId="0" borderId="0" xfId="0" applyFont="1"/>
    <xf numFmtId="0" fontId="7" fillId="0" borderId="0" xfId="0" applyFont="1"/>
    <xf numFmtId="0" fontId="8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left" indent="1"/>
    </xf>
    <xf numFmtId="0" fontId="2" fillId="0" borderId="0" xfId="0" applyFont="1" applyFill="1"/>
    <xf numFmtId="0" fontId="5" fillId="0" borderId="0" xfId="0" applyFont="1" applyAlignment="1"/>
    <xf numFmtId="0" fontId="15" fillId="0" borderId="0" xfId="0" applyFont="1"/>
    <xf numFmtId="0" fontId="15" fillId="0" borderId="0" xfId="0" applyFont="1" applyBorder="1" applyAlignment="1">
      <alignment horizontal="left" indent="1"/>
    </xf>
    <xf numFmtId="0" fontId="15" fillId="0" borderId="0" xfId="0" applyFont="1" applyFill="1" applyAlignment="1">
      <alignment wrapText="1"/>
    </xf>
    <xf numFmtId="0" fontId="15" fillId="0" borderId="0" xfId="0" applyFont="1" applyAlignment="1">
      <alignment horizontal="right"/>
    </xf>
    <xf numFmtId="0" fontId="15" fillId="0" borderId="0" xfId="0" applyFont="1" applyAlignment="1">
      <alignment horizontal="center" vertical="center"/>
    </xf>
    <xf numFmtId="0" fontId="3" fillId="0" borderId="0" xfId="0" applyFont="1" applyFill="1"/>
    <xf numFmtId="0" fontId="15" fillId="0" borderId="0" xfId="0" applyFont="1"/>
    <xf numFmtId="0" fontId="2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9" xfId="0" applyFont="1" applyBorder="1"/>
    <xf numFmtId="0" fontId="8" fillId="0" borderId="5" xfId="0" applyFont="1" applyBorder="1"/>
    <xf numFmtId="0" fontId="2" fillId="0" borderId="9" xfId="0" applyFont="1" applyBorder="1"/>
    <xf numFmtId="0" fontId="2" fillId="0" borderId="9" xfId="0" applyFont="1" applyFill="1" applyBorder="1" applyAlignment="1">
      <alignment horizontal="left" indent="1"/>
    </xf>
    <xf numFmtId="0" fontId="3" fillId="0" borderId="5" xfId="0" applyFont="1" applyFill="1" applyBorder="1" applyAlignment="1">
      <alignment horizontal="left" indent="1"/>
    </xf>
    <xf numFmtId="0" fontId="17" fillId="0" borderId="0" xfId="0" applyFont="1"/>
    <xf numFmtId="0" fontId="20" fillId="0" borderId="0" xfId="0" applyFont="1"/>
    <xf numFmtId="0" fontId="2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9" xfId="0" applyFont="1" applyFill="1" applyBorder="1" applyAlignment="1">
      <alignment horizontal="left" indent="2"/>
    </xf>
    <xf numFmtId="0" fontId="4" fillId="0" borderId="4" xfId="0" applyFont="1" applyBorder="1" applyAlignment="1">
      <alignment horizontal="right" wrapText="1"/>
    </xf>
    <xf numFmtId="0" fontId="2" fillId="0" borderId="9" xfId="0" applyFont="1" applyBorder="1" applyAlignment="1">
      <alignment wrapText="1"/>
    </xf>
    <xf numFmtId="0" fontId="17" fillId="0" borderId="0" xfId="0" applyFont="1" applyFill="1"/>
    <xf numFmtId="0" fontId="8" fillId="0" borderId="0" xfId="0" applyFont="1" applyAlignment="1">
      <alignment horizontal="left" wrapText="1" indent="1"/>
    </xf>
    <xf numFmtId="0" fontId="3" fillId="0" borderId="0" xfId="0" applyFont="1" applyAlignment="1">
      <alignment horizontal="left" wrapText="1" indent="1"/>
    </xf>
    <xf numFmtId="0" fontId="19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left" wrapText="1" indent="1"/>
    </xf>
    <xf numFmtId="0" fontId="4" fillId="0" borderId="9" xfId="0" applyFont="1" applyBorder="1" applyAlignment="1">
      <alignment wrapText="1"/>
    </xf>
    <xf numFmtId="0" fontId="4" fillId="0" borderId="9" xfId="0" applyFont="1" applyBorder="1" applyAlignment="1">
      <alignment horizontal="left" indent="1"/>
    </xf>
    <xf numFmtId="0" fontId="8" fillId="0" borderId="5" xfId="0" applyFont="1" applyBorder="1" applyAlignment="1">
      <alignment horizontal="left" indent="1"/>
    </xf>
    <xf numFmtId="0" fontId="2" fillId="0" borderId="9" xfId="0" applyFont="1" applyBorder="1" applyAlignment="1">
      <alignment horizontal="left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4" xfId="0" applyFont="1" applyBorder="1"/>
    <xf numFmtId="0" fontId="2" fillId="0" borderId="5" xfId="0" applyFont="1" applyBorder="1"/>
    <xf numFmtId="0" fontId="2" fillId="0" borderId="9" xfId="0" applyFont="1" applyBorder="1" applyAlignment="1">
      <alignment horizontal="left" indent="2"/>
    </xf>
    <xf numFmtId="0" fontId="5" fillId="0" borderId="9" xfId="0" applyFont="1" applyBorder="1"/>
    <xf numFmtId="0" fontId="5" fillId="0" borderId="9" xfId="0" applyFont="1" applyBorder="1" applyAlignment="1">
      <alignment horizontal="left" indent="1"/>
    </xf>
    <xf numFmtId="0" fontId="6" fillId="0" borderId="5" xfId="0" applyFont="1" applyBorder="1"/>
    <xf numFmtId="0" fontId="6" fillId="0" borderId="5" xfId="0" applyFont="1" applyBorder="1" applyAlignment="1">
      <alignment horizontal="left" indent="1"/>
    </xf>
    <xf numFmtId="0" fontId="6" fillId="0" borderId="0" xfId="0" applyFont="1" applyAlignment="1">
      <alignment horizontal="left" indent="1"/>
    </xf>
    <xf numFmtId="0" fontId="6" fillId="0" borderId="5" xfId="0" applyFont="1" applyBorder="1" applyAlignment="1">
      <alignment horizontal="left" indent="2"/>
    </xf>
    <xf numFmtId="0" fontId="5" fillId="0" borderId="9" xfId="0" applyFont="1" applyBorder="1" applyAlignment="1">
      <alignment wrapText="1"/>
    </xf>
    <xf numFmtId="0" fontId="5" fillId="0" borderId="9" xfId="0" applyFont="1" applyBorder="1" applyAlignment="1">
      <alignment horizontal="left" wrapText="1" indent="1"/>
    </xf>
    <xf numFmtId="0" fontId="5" fillId="0" borderId="9" xfId="0" applyFont="1" applyBorder="1" applyAlignment="1">
      <alignment horizontal="left" wrapText="1" indent="2"/>
    </xf>
    <xf numFmtId="0" fontId="2" fillId="0" borderId="0" xfId="0" applyFont="1" applyFill="1" applyAlignment="1">
      <alignment wrapText="1"/>
    </xf>
    <xf numFmtId="0" fontId="19" fillId="0" borderId="0" xfId="0" applyFont="1" applyAlignment="1">
      <alignment horizontal="left" indent="5"/>
    </xf>
    <xf numFmtId="0" fontId="17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7" fillId="0" borderId="0" xfId="0" applyFont="1" applyAlignment="1"/>
    <xf numFmtId="0" fontId="19" fillId="0" borderId="0" xfId="0" applyFont="1" applyAlignment="1"/>
    <xf numFmtId="0" fontId="18" fillId="0" borderId="0" xfId="0" applyFont="1" applyBorder="1" applyAlignment="1"/>
    <xf numFmtId="0" fontId="2" fillId="0" borderId="0" xfId="0" applyFont="1" applyAlignment="1"/>
    <xf numFmtId="0" fontId="2" fillId="0" borderId="0" xfId="0" applyFont="1" applyBorder="1" applyAlignment="1"/>
    <xf numFmtId="0" fontId="28" fillId="0" borderId="0" xfId="0" applyFont="1" applyAlignment="1">
      <alignment horizontal="left"/>
    </xf>
    <xf numFmtId="0" fontId="2" fillId="0" borderId="4" xfId="0" applyFont="1" applyBorder="1" applyAlignment="1">
      <alignment horizontal="right" wrapText="1"/>
    </xf>
    <xf numFmtId="164" fontId="2" fillId="0" borderId="4" xfId="0" applyNumberFormat="1" applyFont="1" applyBorder="1" applyAlignment="1">
      <alignment horizontal="right" wrapText="1"/>
    </xf>
    <xf numFmtId="0" fontId="2" fillId="0" borderId="4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2" fillId="0" borderId="4" xfId="0" applyFont="1" applyFill="1" applyBorder="1" applyAlignment="1">
      <alignment horizontal="right" wrapText="1"/>
    </xf>
    <xf numFmtId="164" fontId="2" fillId="0" borderId="9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2" fillId="0" borderId="8" xfId="0" applyFont="1" applyBorder="1" applyAlignment="1">
      <alignment horizontal="right" wrapText="1"/>
    </xf>
    <xf numFmtId="0" fontId="2" fillId="0" borderId="3" xfId="0" applyFont="1" applyFill="1" applyBorder="1" applyAlignment="1">
      <alignment horizontal="right" wrapText="1"/>
    </xf>
    <xf numFmtId="0" fontId="2" fillId="0" borderId="9" xfId="0" applyFont="1" applyBorder="1" applyAlignment="1">
      <alignment horizontal="right" wrapText="1"/>
    </xf>
    <xf numFmtId="0" fontId="2" fillId="0" borderId="5" xfId="0" applyFont="1" applyBorder="1" applyAlignment="1">
      <alignment horizontal="right"/>
    </xf>
    <xf numFmtId="0" fontId="17" fillId="0" borderId="0" xfId="0" applyFont="1" applyBorder="1" applyAlignment="1"/>
    <xf numFmtId="0" fontId="32" fillId="0" borderId="0" xfId="0" applyFont="1" applyBorder="1" applyAlignment="1"/>
    <xf numFmtId="164" fontId="2" fillId="0" borderId="0" xfId="0" applyNumberFormat="1" applyFont="1"/>
    <xf numFmtId="0" fontId="33" fillId="0" borderId="0" xfId="0" applyFont="1"/>
    <xf numFmtId="0" fontId="3" fillId="0" borderId="0" xfId="0" applyFont="1"/>
    <xf numFmtId="0" fontId="2" fillId="0" borderId="12" xfId="0" applyFont="1" applyBorder="1" applyAlignment="1">
      <alignment horizontal="center" vertical="center"/>
    </xf>
    <xf numFmtId="0" fontId="2" fillId="0" borderId="0" xfId="0" applyFont="1"/>
    <xf numFmtId="0" fontId="3" fillId="0" borderId="5" xfId="0" applyFont="1" applyBorder="1" applyAlignment="1">
      <alignment horizontal="left"/>
    </xf>
    <xf numFmtId="0" fontId="17" fillId="0" borderId="0" xfId="0" applyFont="1" applyAlignment="1">
      <alignment horizontal="left"/>
    </xf>
    <xf numFmtId="0" fontId="3" fillId="0" borderId="5" xfId="0" applyFont="1" applyBorder="1"/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left" indent="1"/>
    </xf>
    <xf numFmtId="0" fontId="19" fillId="0" borderId="0" xfId="0" applyFont="1" applyAlignment="1">
      <alignment horizontal="left" indent="4"/>
    </xf>
    <xf numFmtId="0" fontId="3" fillId="0" borderId="5" xfId="0" applyFont="1" applyBorder="1" applyAlignment="1">
      <alignment horizontal="left" indent="2"/>
    </xf>
    <xf numFmtId="0" fontId="19" fillId="0" borderId="0" xfId="0" applyFont="1" applyFill="1" applyAlignment="1">
      <alignment horizontal="left" indent="5"/>
    </xf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horizontal="left" indent="5"/>
    </xf>
    <xf numFmtId="0" fontId="19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4" fillId="0" borderId="0" xfId="0" applyFont="1" applyAlignment="1">
      <alignment wrapText="1"/>
    </xf>
    <xf numFmtId="1" fontId="0" fillId="0" borderId="0" xfId="0" applyNumberFormat="1"/>
    <xf numFmtId="1" fontId="2" fillId="0" borderId="4" xfId="0" applyNumberFormat="1" applyFont="1" applyFill="1" applyBorder="1" applyAlignment="1">
      <alignment horizontal="right" wrapText="1"/>
    </xf>
    <xf numFmtId="1" fontId="2" fillId="0" borderId="9" xfId="0" applyNumberFormat="1" applyFont="1" applyBorder="1" applyAlignment="1">
      <alignment horizontal="right" wrapText="1"/>
    </xf>
    <xf numFmtId="0" fontId="4" fillId="0" borderId="0" xfId="0" applyFont="1" applyFill="1"/>
    <xf numFmtId="0" fontId="17" fillId="0" borderId="0" xfId="0" applyFont="1" applyFill="1" applyAlignment="1">
      <alignment horizontal="left"/>
    </xf>
    <xf numFmtId="0" fontId="3" fillId="0" borderId="0" xfId="0" applyFont="1"/>
    <xf numFmtId="0" fontId="2" fillId="0" borderId="0" xfId="0" applyFont="1"/>
    <xf numFmtId="0" fontId="3" fillId="0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5" fillId="0" borderId="0" xfId="0" applyFont="1" applyFill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17" fillId="0" borderId="0" xfId="0" applyFont="1" applyFill="1" applyAlignment="1">
      <alignment horizontal="left"/>
    </xf>
    <xf numFmtId="0" fontId="6" fillId="0" borderId="0" xfId="0" applyFont="1"/>
    <xf numFmtId="0" fontId="4" fillId="0" borderId="0" xfId="0" applyFont="1" applyBorder="1" applyAlignment="1">
      <alignment horizontal="center"/>
    </xf>
    <xf numFmtId="0" fontId="3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right" wrapText="1" indent="1"/>
    </xf>
    <xf numFmtId="0" fontId="4" fillId="0" borderId="0" xfId="0" applyFont="1" applyFill="1" applyAlignment="1">
      <alignment horizontal="left" wrapText="1" indent="1"/>
    </xf>
    <xf numFmtId="0" fontId="4" fillId="0" borderId="0" xfId="0" applyFont="1" applyFill="1" applyAlignment="1">
      <alignment wrapText="1"/>
    </xf>
    <xf numFmtId="0" fontId="35" fillId="0" borderId="0" xfId="0" applyFont="1" applyFill="1" applyAlignment="1">
      <alignment horizontal="left"/>
    </xf>
    <xf numFmtId="164" fontId="2" fillId="0" borderId="4" xfId="0" applyNumberFormat="1" applyFont="1" applyBorder="1" applyAlignment="1"/>
    <xf numFmtId="0" fontId="18" fillId="0" borderId="0" xfId="0" applyFont="1" applyFill="1" applyAlignment="1">
      <alignment horizontal="left"/>
    </xf>
    <xf numFmtId="1" fontId="2" fillId="0" borderId="4" xfId="0" applyNumberFormat="1" applyFont="1" applyBorder="1" applyAlignment="1"/>
    <xf numFmtId="0" fontId="2" fillId="0" borderId="0" xfId="0" applyFont="1"/>
    <xf numFmtId="0" fontId="3" fillId="0" borderId="0" xfId="0" applyFont="1" applyFill="1" applyAlignment="1">
      <alignment wrapText="1"/>
    </xf>
    <xf numFmtId="0" fontId="5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wrapText="1"/>
    </xf>
    <xf numFmtId="0" fontId="17" fillId="0" borderId="0" xfId="0" applyFont="1" applyAlignment="1">
      <alignment horizontal="left"/>
    </xf>
    <xf numFmtId="0" fontId="19" fillId="0" borderId="0" xfId="0" applyFont="1" applyAlignment="1">
      <alignment horizontal="left" vertical="center" indent="5"/>
    </xf>
    <xf numFmtId="0" fontId="3" fillId="0" borderId="0" xfId="0" applyFont="1" applyBorder="1"/>
    <xf numFmtId="0" fontId="3" fillId="0" borderId="0" xfId="0" applyFont="1" applyFill="1" applyBorder="1"/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left" indent="1"/>
    </xf>
    <xf numFmtId="0" fontId="19" fillId="0" borderId="0" xfId="0" applyFont="1" applyFill="1" applyAlignment="1">
      <alignment horizontal="left" indent="5"/>
    </xf>
    <xf numFmtId="0" fontId="17" fillId="0" borderId="0" xfId="0" applyFont="1" applyFill="1" applyAlignment="1">
      <alignment horizontal="left"/>
    </xf>
    <xf numFmtId="0" fontId="19" fillId="0" borderId="0" xfId="0" applyFont="1" applyAlignment="1">
      <alignment horizontal="left"/>
    </xf>
    <xf numFmtId="0" fontId="37" fillId="0" borderId="0" xfId="9"/>
    <xf numFmtId="0" fontId="20" fillId="0" borderId="0" xfId="0" applyFont="1" applyFill="1" applyAlignment="1">
      <alignment horizontal="left"/>
    </xf>
    <xf numFmtId="0" fontId="18" fillId="0" borderId="0" xfId="0" applyFont="1"/>
    <xf numFmtId="0" fontId="38" fillId="0" borderId="0" xfId="0" applyFont="1"/>
    <xf numFmtId="0" fontId="3" fillId="0" borderId="0" xfId="0" applyFont="1" applyBorder="1" applyAlignment="1">
      <alignment horizontal="center" vertical="top" wrapText="1"/>
    </xf>
    <xf numFmtId="0" fontId="8" fillId="0" borderId="0" xfId="0" applyFont="1" applyBorder="1"/>
    <xf numFmtId="0" fontId="3" fillId="0" borderId="0" xfId="0" applyFont="1" applyFill="1" applyBorder="1" applyAlignment="1">
      <alignment horizontal="left" indent="1"/>
    </xf>
    <xf numFmtId="0" fontId="37" fillId="0" borderId="0" xfId="9" applyAlignment="1"/>
    <xf numFmtId="0" fontId="3" fillId="0" borderId="0" xfId="0" applyFont="1" applyBorder="1" applyAlignment="1">
      <alignment horizontal="center" vertical="center"/>
    </xf>
    <xf numFmtId="0" fontId="39" fillId="0" borderId="0" xfId="9" applyFont="1"/>
    <xf numFmtId="0" fontId="0" fillId="0" borderId="0" xfId="0" applyFill="1"/>
    <xf numFmtId="0" fontId="40" fillId="0" borderId="0" xfId="0" applyFont="1"/>
    <xf numFmtId="0" fontId="3" fillId="0" borderId="5" xfId="0" applyFont="1" applyBorder="1"/>
    <xf numFmtId="0" fontId="3" fillId="0" borderId="5" xfId="0" applyFont="1" applyFill="1" applyBorder="1"/>
    <xf numFmtId="0" fontId="17" fillId="0" borderId="0" xfId="0" applyFont="1" applyFill="1" applyAlignment="1">
      <alignment horizontal="left"/>
    </xf>
    <xf numFmtId="0" fontId="5" fillId="0" borderId="1" xfId="0" applyFont="1" applyBorder="1" applyAlignment="1">
      <alignment horizontal="center" vertical="center"/>
    </xf>
    <xf numFmtId="0" fontId="41" fillId="0" borderId="0" xfId="0" applyFont="1"/>
    <xf numFmtId="0" fontId="5" fillId="0" borderId="0" xfId="0" applyFont="1"/>
    <xf numFmtId="0" fontId="41" fillId="0" borderId="4" xfId="0" applyFont="1" applyBorder="1" applyAlignment="1">
      <alignment horizontal="right" wrapText="1"/>
    </xf>
    <xf numFmtId="0" fontId="5" fillId="0" borderId="4" xfId="0" applyFont="1" applyBorder="1" applyAlignment="1">
      <alignment horizontal="right" wrapText="1"/>
    </xf>
    <xf numFmtId="164" fontId="5" fillId="0" borderId="4" xfId="0" applyNumberFormat="1" applyFont="1" applyBorder="1" applyAlignment="1">
      <alignment horizontal="right" wrapText="1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right"/>
    </xf>
    <xf numFmtId="1" fontId="5" fillId="0" borderId="4" xfId="0" applyNumberFormat="1" applyFont="1" applyBorder="1" applyAlignment="1">
      <alignment horizontal="right"/>
    </xf>
    <xf numFmtId="164" fontId="5" fillId="0" borderId="0" xfId="0" applyNumberFormat="1" applyFont="1"/>
    <xf numFmtId="164" fontId="5" fillId="0" borderId="4" xfId="0" applyNumberFormat="1" applyFont="1" applyFill="1" applyBorder="1" applyAlignment="1">
      <alignment horizontal="right"/>
    </xf>
    <xf numFmtId="164" fontId="5" fillId="0" borderId="4" xfId="0" applyNumberFormat="1" applyFont="1" applyBorder="1" applyAlignment="1">
      <alignment horizontal="right"/>
    </xf>
    <xf numFmtId="0" fontId="5" fillId="0" borderId="9" xfId="0" applyFont="1" applyFill="1" applyBorder="1" applyAlignment="1">
      <alignment horizontal="right"/>
    </xf>
    <xf numFmtId="1" fontId="5" fillId="0" borderId="4" xfId="0" applyNumberFormat="1" applyFont="1" applyFill="1" applyBorder="1" applyAlignment="1">
      <alignment horizontal="right"/>
    </xf>
    <xf numFmtId="0" fontId="5" fillId="0" borderId="0" xfId="0" applyFont="1" applyFill="1"/>
    <xf numFmtId="0" fontId="5" fillId="0" borderId="4" xfId="0" applyFont="1" applyFill="1" applyBorder="1" applyAlignment="1">
      <alignment horizontal="right"/>
    </xf>
    <xf numFmtId="164" fontId="5" fillId="0" borderId="0" xfId="0" applyNumberFormat="1" applyFont="1" applyFill="1"/>
    <xf numFmtId="164" fontId="5" fillId="0" borderId="0" xfId="0" applyNumberFormat="1" applyFont="1" applyFill="1" applyAlignment="1">
      <alignment wrapText="1"/>
    </xf>
    <xf numFmtId="164" fontId="5" fillId="0" borderId="4" xfId="0" applyNumberFormat="1" applyFont="1" applyFill="1" applyBorder="1" applyAlignment="1">
      <alignment horizontal="right" wrapText="1"/>
    </xf>
    <xf numFmtId="165" fontId="5" fillId="0" borderId="15" xfId="7" applyNumberFormat="1" applyFont="1" applyFill="1" applyBorder="1" applyAlignment="1">
      <alignment horizontal="right" wrapText="1"/>
    </xf>
    <xf numFmtId="0" fontId="5" fillId="0" borderId="0" xfId="0" applyFont="1" applyFill="1" applyAlignment="1">
      <alignment horizontal="right" wrapText="1" indent="1"/>
    </xf>
    <xf numFmtId="0" fontId="5" fillId="0" borderId="4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right" wrapText="1"/>
    </xf>
    <xf numFmtId="164" fontId="5" fillId="0" borderId="9" xfId="0" applyNumberFormat="1" applyFont="1" applyFill="1" applyBorder="1" applyAlignment="1">
      <alignment horizontal="right" wrapText="1"/>
    </xf>
    <xf numFmtId="0" fontId="41" fillId="0" borderId="0" xfId="0" applyFont="1" applyFill="1" applyAlignment="1">
      <alignment horizontal="right" wrapText="1" indent="1"/>
    </xf>
    <xf numFmtId="0" fontId="41" fillId="0" borderId="4" xfId="0" applyFont="1" applyFill="1" applyBorder="1" applyAlignment="1">
      <alignment horizontal="right" wrapText="1"/>
    </xf>
    <xf numFmtId="0" fontId="41" fillId="0" borderId="0" xfId="0" applyFont="1" applyFill="1" applyAlignment="1">
      <alignment horizontal="right" wrapText="1"/>
    </xf>
    <xf numFmtId="164" fontId="41" fillId="0" borderId="9" xfId="0" applyNumberFormat="1" applyFont="1" applyFill="1" applyBorder="1" applyAlignment="1">
      <alignment horizontal="right" wrapText="1"/>
    </xf>
    <xf numFmtId="0" fontId="41" fillId="0" borderId="9" xfId="0" applyFont="1" applyFill="1" applyBorder="1" applyAlignment="1">
      <alignment horizontal="right"/>
    </xf>
    <xf numFmtId="1" fontId="41" fillId="0" borderId="4" xfId="0" applyNumberFormat="1" applyFont="1" applyFill="1" applyBorder="1" applyAlignment="1">
      <alignment horizontal="right" wrapText="1"/>
    </xf>
    <xf numFmtId="164" fontId="41" fillId="0" borderId="4" xfId="0" applyNumberFormat="1" applyFont="1" applyFill="1" applyBorder="1" applyAlignment="1">
      <alignment horizontal="right" wrapText="1"/>
    </xf>
    <xf numFmtId="1" fontId="5" fillId="0" borderId="4" xfId="0" applyNumberFormat="1" applyFont="1" applyBorder="1" applyAlignment="1">
      <alignment horizontal="right" wrapText="1"/>
    </xf>
    <xf numFmtId="0" fontId="5" fillId="0" borderId="3" xfId="0" applyFont="1" applyFill="1" applyBorder="1" applyAlignment="1">
      <alignment horizontal="right" wrapText="1"/>
    </xf>
    <xf numFmtId="1" fontId="5" fillId="0" borderId="4" xfId="0" applyNumberFormat="1" applyFont="1" applyFill="1" applyBorder="1" applyAlignment="1">
      <alignment horizontal="right" wrapText="1"/>
    </xf>
    <xf numFmtId="0" fontId="12" fillId="0" borderId="0" xfId="0" applyFont="1" applyFill="1" applyAlignment="1">
      <alignment horizontal="left"/>
    </xf>
    <xf numFmtId="0" fontId="5" fillId="0" borderId="4" xfId="0" applyFont="1" applyBorder="1"/>
    <xf numFmtId="0" fontId="5" fillId="0" borderId="8" xfId="0" applyFont="1" applyBorder="1"/>
    <xf numFmtId="0" fontId="5" fillId="0" borderId="9" xfId="0" applyFont="1" applyFill="1" applyBorder="1"/>
    <xf numFmtId="0" fontId="42" fillId="0" borderId="0" xfId="9" applyFont="1"/>
    <xf numFmtId="0" fontId="19" fillId="0" borderId="0" xfId="9" applyFont="1"/>
    <xf numFmtId="0" fontId="44" fillId="0" borderId="9" xfId="9" applyFont="1" applyBorder="1"/>
    <xf numFmtId="0" fontId="0" fillId="0" borderId="9" xfId="0" applyBorder="1"/>
    <xf numFmtId="0" fontId="18" fillId="0" borderId="9" xfId="0" applyFont="1" applyBorder="1"/>
    <xf numFmtId="0" fontId="43" fillId="0" borderId="0" xfId="10" applyFont="1"/>
    <xf numFmtId="0" fontId="6" fillId="0" borderId="0" xfId="0" applyFont="1"/>
    <xf numFmtId="0" fontId="4" fillId="0" borderId="0" xfId="0" applyFont="1" applyBorder="1" applyAlignment="1">
      <alignment horizontal="center"/>
    </xf>
    <xf numFmtId="0" fontId="3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0" xfId="0" applyFont="1"/>
    <xf numFmtId="0" fontId="5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2" fillId="0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Fill="1" applyBorder="1"/>
    <xf numFmtId="0" fontId="3" fillId="0" borderId="0" xfId="0" applyFont="1" applyFill="1" applyBorder="1"/>
    <xf numFmtId="0" fontId="3" fillId="0" borderId="5" xfId="0" applyFont="1" applyBorder="1"/>
    <xf numFmtId="0" fontId="3" fillId="0" borderId="0" xfId="0" applyFont="1" applyBorder="1"/>
    <xf numFmtId="0" fontId="3" fillId="0" borderId="5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5" xfId="0" applyFont="1" applyBorder="1" applyAlignment="1">
      <alignment horizontal="left" indent="1"/>
    </xf>
    <xf numFmtId="0" fontId="3" fillId="0" borderId="0" xfId="0" applyFont="1" applyBorder="1" applyAlignment="1">
      <alignment horizontal="left" indent="1"/>
    </xf>
    <xf numFmtId="0" fontId="5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5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17" fillId="0" borderId="0" xfId="0" applyFont="1" applyAlignment="1">
      <alignment horizontal="left"/>
    </xf>
    <xf numFmtId="0" fontId="19" fillId="0" borderId="0" xfId="0" applyFont="1" applyAlignment="1">
      <alignment horizontal="left" indent="4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 indent="1"/>
    </xf>
    <xf numFmtId="0" fontId="2" fillId="0" borderId="0" xfId="0" applyFont="1" applyFill="1" applyBorder="1" applyAlignment="1">
      <alignment horizontal="left" wrapText="1" indent="1"/>
    </xf>
    <xf numFmtId="0" fontId="2" fillId="0" borderId="0" xfId="0" applyFont="1" applyFill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indent="2"/>
    </xf>
    <xf numFmtId="0" fontId="3" fillId="0" borderId="0" xfId="0" applyFont="1" applyBorder="1" applyAlignment="1">
      <alignment horizontal="left" indent="2"/>
    </xf>
    <xf numFmtId="0" fontId="3" fillId="0" borderId="0" xfId="0" applyFont="1" applyFill="1" applyAlignment="1">
      <alignment horizontal="left"/>
    </xf>
    <xf numFmtId="0" fontId="2" fillId="0" borderId="0" xfId="0" applyFont="1" applyAlignment="1">
      <alignment horizontal="center"/>
    </xf>
    <xf numFmtId="0" fontId="19" fillId="0" borderId="0" xfId="0" applyFont="1" applyFill="1" applyAlignment="1">
      <alignment horizontal="left" indent="5"/>
    </xf>
    <xf numFmtId="0" fontId="5" fillId="0" borderId="0" xfId="0" applyFont="1" applyFill="1" applyBorder="1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12" fillId="0" borderId="0" xfId="0" applyFont="1" applyFill="1" applyAlignment="1">
      <alignment horizontal="left"/>
    </xf>
    <xf numFmtId="0" fontId="35" fillId="0" borderId="0" xfId="0" applyFont="1" applyFill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horizontal="left" indent="5"/>
    </xf>
    <xf numFmtId="0" fontId="19" fillId="0" borderId="16" xfId="0" applyFont="1" applyFill="1" applyBorder="1" applyAlignment="1">
      <alignment horizontal="left" indent="5"/>
    </xf>
    <xf numFmtId="0" fontId="5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5" fillId="0" borderId="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19" fillId="0" borderId="16" xfId="0" applyFont="1" applyBorder="1" applyAlignment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9" fillId="0" borderId="0" xfId="0" applyFont="1" applyAlignment="1">
      <alignment horizontal="left"/>
    </xf>
    <xf numFmtId="0" fontId="2" fillId="0" borderId="0" xfId="0" applyFont="1" applyBorder="1" applyAlignment="1">
      <alignment wrapText="1"/>
    </xf>
  </cellXfs>
  <cellStyles count="11">
    <cellStyle name="[StdExit()]" xfId="2" xr:uid="{00000000-0005-0000-0000-000000000000}"/>
    <cellStyle name="Hiperłącze" xfId="9" builtinId="8"/>
    <cellStyle name="Hiperłącze 2" xfId="3" xr:uid="{00000000-0005-0000-0000-000001000000}"/>
    <cellStyle name="Kolumna" xfId="6" xr:uid="{00000000-0005-0000-0000-000002000000}"/>
    <cellStyle name="Normal" xfId="7" xr:uid="{E7452732-746C-4C2E-927F-123C8DC3ECB7}"/>
    <cellStyle name="Normal 4" xfId="5" xr:uid="{00000000-0005-0000-0000-000003000000}"/>
    <cellStyle name="Normalny" xfId="0" builtinId="0"/>
    <cellStyle name="Normalny 2" xfId="1" xr:uid="{00000000-0005-0000-0000-000005000000}"/>
    <cellStyle name="Normalny 2 2" xfId="8" xr:uid="{00000000-0005-0000-0000-000003000000}"/>
    <cellStyle name="Normalny 3" xfId="4" xr:uid="{00000000-0005-0000-0000-000006000000}"/>
    <cellStyle name="Normalny 5" xfId="10" xr:uid="{2BC099C9-41DE-4BA8-AB10-118B08D36255}"/>
  </cellStyles>
  <dxfs count="0"/>
  <tableStyles count="0" defaultTableStyle="TableStyleMedium2" defaultPivotStyle="PivotStyleLight16"/>
  <colors>
    <mruColors>
      <color rgb="FFF48756"/>
      <color rgb="FFFF6A47"/>
      <color rgb="FF808080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ED71D2-AFB2-4EE5-9E39-0D2D1AFE9762}">
  <dimension ref="A1:V32"/>
  <sheetViews>
    <sheetView tabSelected="1" workbookViewId="0"/>
  </sheetViews>
  <sheetFormatPr defaultRowHeight="14.4"/>
  <cols>
    <col min="1" max="1" width="14.33203125" customWidth="1"/>
    <col min="2" max="2" width="2.44140625" customWidth="1"/>
    <col min="5" max="5" width="18.6640625" customWidth="1"/>
  </cols>
  <sheetData>
    <row r="1" spans="1:22">
      <c r="A1" s="149" t="s">
        <v>280</v>
      </c>
      <c r="B1" s="149"/>
      <c r="C1" s="149"/>
      <c r="D1" s="149"/>
    </row>
    <row r="2" spans="1:22">
      <c r="A2" s="205" t="s">
        <v>239</v>
      </c>
      <c r="B2" s="205"/>
      <c r="C2" s="205"/>
      <c r="D2" s="205"/>
      <c r="E2" s="205"/>
      <c r="H2" s="138"/>
      <c r="N2" s="145"/>
      <c r="O2" s="145"/>
      <c r="P2" s="145"/>
      <c r="Q2" s="145"/>
      <c r="R2" s="145"/>
      <c r="S2" s="145"/>
      <c r="T2" s="145"/>
      <c r="U2" s="145"/>
      <c r="V2" s="145"/>
    </row>
    <row r="3" spans="1:22">
      <c r="M3" s="146"/>
      <c r="N3" s="146"/>
      <c r="O3" s="146"/>
      <c r="P3" s="146"/>
      <c r="Q3" s="146"/>
      <c r="R3" s="146"/>
      <c r="S3" s="146"/>
      <c r="T3" s="74"/>
    </row>
    <row r="4" spans="1:22">
      <c r="A4" s="149" t="s">
        <v>275</v>
      </c>
      <c r="B4" s="149"/>
      <c r="M4" s="148"/>
      <c r="N4" s="130"/>
      <c r="O4" s="145"/>
      <c r="P4" s="145"/>
      <c r="Q4" s="145"/>
      <c r="R4" s="145"/>
      <c r="S4" s="145"/>
      <c r="T4" s="145"/>
      <c r="U4" s="145"/>
    </row>
    <row r="5" spans="1:22">
      <c r="A5" s="39" t="s">
        <v>276</v>
      </c>
      <c r="B5" s="150"/>
      <c r="M5" s="145"/>
      <c r="N5" s="145"/>
      <c r="O5" s="145"/>
      <c r="P5" s="145"/>
      <c r="Q5" s="128"/>
      <c r="R5" s="128"/>
      <c r="S5" s="128"/>
      <c r="T5" s="128"/>
      <c r="U5" s="128"/>
    </row>
    <row r="6" spans="1:22">
      <c r="M6" s="146"/>
      <c r="N6" s="146"/>
      <c r="O6" s="146"/>
      <c r="P6" s="146"/>
    </row>
    <row r="7" spans="1:22">
      <c r="A7" s="202" t="s">
        <v>341</v>
      </c>
      <c r="B7" s="29"/>
      <c r="C7" s="200" t="s">
        <v>274</v>
      </c>
      <c r="D7" s="200"/>
      <c r="E7" s="200"/>
      <c r="F7" s="149"/>
      <c r="N7" s="145"/>
      <c r="O7" s="145"/>
      <c r="P7" s="145"/>
      <c r="Q7" s="145"/>
      <c r="R7" s="145"/>
      <c r="S7" s="145"/>
      <c r="T7" s="145"/>
    </row>
    <row r="8" spans="1:22">
      <c r="A8" s="202"/>
      <c r="B8" s="29"/>
      <c r="C8" s="201" t="s">
        <v>293</v>
      </c>
      <c r="D8" s="201"/>
      <c r="E8" s="201"/>
      <c r="F8" s="157"/>
      <c r="N8" s="144"/>
      <c r="O8" s="144"/>
      <c r="P8" s="144"/>
      <c r="Q8" s="144"/>
      <c r="R8" s="144"/>
      <c r="S8" s="144"/>
      <c r="T8" s="144"/>
    </row>
    <row r="9" spans="1:22">
      <c r="A9" s="202" t="s">
        <v>342</v>
      </c>
      <c r="C9" s="200" t="s">
        <v>279</v>
      </c>
      <c r="D9" s="200"/>
      <c r="E9" s="200"/>
      <c r="F9" s="157"/>
    </row>
    <row r="10" spans="1:22">
      <c r="A10" s="202"/>
      <c r="C10" s="201" t="s">
        <v>292</v>
      </c>
      <c r="D10" s="201"/>
      <c r="E10" s="201"/>
      <c r="F10" s="150"/>
      <c r="M10" s="148"/>
      <c r="N10" s="130"/>
      <c r="O10" s="145"/>
      <c r="P10" s="145"/>
      <c r="Q10" s="145"/>
      <c r="R10" s="145"/>
      <c r="S10" s="145"/>
      <c r="T10" s="145"/>
      <c r="U10" s="145"/>
    </row>
    <row r="11" spans="1:22">
      <c r="A11" s="202" t="s">
        <v>343</v>
      </c>
      <c r="C11" s="200" t="s">
        <v>281</v>
      </c>
      <c r="D11" s="149"/>
      <c r="E11" s="149"/>
      <c r="N11" s="128"/>
      <c r="O11" s="128"/>
      <c r="P11" s="128"/>
      <c r="Q11" s="128"/>
      <c r="R11" s="128"/>
      <c r="S11" s="128"/>
      <c r="T11" s="128"/>
    </row>
    <row r="12" spans="1:22">
      <c r="A12" s="202"/>
      <c r="C12" s="201" t="s">
        <v>282</v>
      </c>
      <c r="D12" s="201"/>
      <c r="E12" s="150"/>
      <c r="J12" s="158"/>
    </row>
    <row r="13" spans="1:22">
      <c r="A13" s="202" t="s">
        <v>344</v>
      </c>
      <c r="C13" s="200" t="s">
        <v>283</v>
      </c>
      <c r="D13" s="200"/>
      <c r="E13" s="200"/>
      <c r="F13" s="200"/>
      <c r="G13" s="200"/>
      <c r="H13" s="200"/>
      <c r="I13" s="157"/>
      <c r="J13" s="149"/>
      <c r="K13" s="149"/>
      <c r="L13" s="149"/>
    </row>
    <row r="14" spans="1:22">
      <c r="A14" s="202"/>
      <c r="C14" s="201" t="s">
        <v>284</v>
      </c>
      <c r="D14" s="201"/>
      <c r="E14" s="201"/>
      <c r="F14" s="201"/>
      <c r="G14" s="201"/>
      <c r="H14" s="201"/>
      <c r="I14" s="157"/>
      <c r="J14" s="70"/>
      <c r="K14" s="70"/>
      <c r="L14" s="70"/>
    </row>
    <row r="15" spans="1:22">
      <c r="A15" s="202" t="s">
        <v>345</v>
      </c>
      <c r="C15" s="200" t="s">
        <v>285</v>
      </c>
      <c r="D15" s="200"/>
      <c r="E15" s="149"/>
      <c r="F15" s="149"/>
      <c r="G15" s="149"/>
      <c r="H15" s="149"/>
      <c r="I15" s="149"/>
    </row>
    <row r="16" spans="1:22">
      <c r="A16" s="203"/>
      <c r="C16" s="201" t="s">
        <v>286</v>
      </c>
      <c r="D16" s="201"/>
      <c r="E16" s="150"/>
      <c r="F16" s="70"/>
      <c r="G16" s="70"/>
      <c r="H16" s="70"/>
      <c r="I16" s="70"/>
    </row>
    <row r="17" spans="1:21">
      <c r="A17" s="202" t="s">
        <v>346</v>
      </c>
      <c r="C17" s="149" t="s">
        <v>296</v>
      </c>
      <c r="D17" s="149"/>
      <c r="E17" s="149"/>
      <c r="F17" s="147"/>
      <c r="G17" s="149"/>
      <c r="H17" s="149"/>
      <c r="N17" s="69"/>
      <c r="O17" s="69"/>
      <c r="P17" s="69"/>
    </row>
    <row r="18" spans="1:21">
      <c r="A18" s="204"/>
      <c r="C18" s="205" t="s">
        <v>298</v>
      </c>
      <c r="D18" s="205"/>
      <c r="E18" s="205"/>
      <c r="F18" s="205"/>
      <c r="G18" s="150"/>
      <c r="H18" s="70"/>
      <c r="I18" s="70"/>
      <c r="N18" s="70"/>
      <c r="O18" s="69"/>
      <c r="P18" s="69"/>
    </row>
    <row r="19" spans="1:21">
      <c r="A19" s="202" t="s">
        <v>347</v>
      </c>
      <c r="C19" s="200" t="s">
        <v>287</v>
      </c>
      <c r="D19" s="200"/>
      <c r="E19" s="200"/>
      <c r="F19" s="200"/>
      <c r="G19" s="200"/>
      <c r="H19" s="200"/>
      <c r="I19" s="200"/>
      <c r="J19" s="200"/>
      <c r="K19" s="200"/>
      <c r="L19" s="200"/>
      <c r="M19" s="200"/>
      <c r="N19" s="200"/>
      <c r="O19" s="200"/>
      <c r="P19" s="147"/>
    </row>
    <row r="20" spans="1:21">
      <c r="A20" s="202"/>
      <c r="C20" s="201" t="s">
        <v>269</v>
      </c>
      <c r="D20" s="201"/>
      <c r="E20" s="201"/>
      <c r="F20" s="201"/>
      <c r="G20" s="201"/>
      <c r="H20" s="201"/>
      <c r="I20" s="201"/>
      <c r="J20" s="201"/>
      <c r="K20" s="201"/>
      <c r="L20" s="201"/>
      <c r="M20" s="201"/>
      <c r="N20" s="201"/>
      <c r="O20" s="150"/>
      <c r="P20" s="70"/>
    </row>
    <row r="21" spans="1:21">
      <c r="A21" s="202" t="s">
        <v>362</v>
      </c>
      <c r="C21" s="200" t="s">
        <v>271</v>
      </c>
      <c r="D21" s="200"/>
      <c r="E21" s="200"/>
      <c r="F21" s="200"/>
      <c r="G21" s="200"/>
      <c r="H21" s="200"/>
      <c r="I21" s="200"/>
      <c r="J21" s="200"/>
      <c r="K21" s="200"/>
      <c r="L21" s="200"/>
      <c r="M21" s="200"/>
      <c r="N21" s="200"/>
      <c r="O21" s="200"/>
      <c r="P21" s="200"/>
      <c r="Q21" s="200"/>
      <c r="R21" s="200"/>
      <c r="S21" s="200"/>
      <c r="T21" s="147"/>
      <c r="U21" s="149"/>
    </row>
    <row r="22" spans="1:21">
      <c r="A22" s="203"/>
      <c r="C22" s="201" t="s">
        <v>270</v>
      </c>
      <c r="D22" s="201"/>
      <c r="E22" s="201"/>
      <c r="F22" s="201"/>
      <c r="G22" s="201"/>
      <c r="H22" s="201"/>
      <c r="I22" s="201"/>
      <c r="J22" s="201"/>
      <c r="K22" s="201"/>
      <c r="L22" s="201"/>
      <c r="M22" s="201"/>
      <c r="N22" s="201"/>
      <c r="O22" s="201"/>
      <c r="P22" s="154"/>
      <c r="Q22" s="70"/>
      <c r="R22" s="70"/>
      <c r="S22" s="70"/>
      <c r="T22" s="70"/>
    </row>
    <row r="23" spans="1:21">
      <c r="A23" s="202" t="s">
        <v>363</v>
      </c>
      <c r="C23" s="200" t="s">
        <v>288</v>
      </c>
      <c r="D23" s="200"/>
      <c r="E23" s="200"/>
      <c r="F23" s="200"/>
      <c r="G23" s="200"/>
      <c r="H23" s="147"/>
      <c r="I23" s="149"/>
      <c r="J23" s="149"/>
      <c r="K23" s="149"/>
      <c r="L23" s="149"/>
      <c r="N23" s="138"/>
      <c r="O23" s="138"/>
      <c r="P23" s="138"/>
      <c r="Q23" s="138"/>
      <c r="R23" s="138"/>
      <c r="S23" s="138"/>
      <c r="T23" s="138"/>
      <c r="U23" s="138"/>
    </row>
    <row r="24" spans="1:21">
      <c r="A24" s="202"/>
      <c r="C24" s="201" t="s">
        <v>289</v>
      </c>
      <c r="D24" s="201"/>
      <c r="E24" s="201"/>
      <c r="F24" s="201"/>
      <c r="G24" s="201"/>
      <c r="H24" s="201"/>
      <c r="I24" s="154"/>
      <c r="J24" s="70"/>
      <c r="N24" s="70"/>
      <c r="O24" s="70"/>
      <c r="P24" s="69"/>
      <c r="Q24" s="69"/>
      <c r="R24" s="69"/>
      <c r="S24" s="69"/>
      <c r="T24" s="69"/>
      <c r="U24" s="69"/>
    </row>
    <row r="25" spans="1:21">
      <c r="A25" s="202" t="s">
        <v>364</v>
      </c>
      <c r="C25" s="200" t="s">
        <v>272</v>
      </c>
      <c r="D25" s="200"/>
      <c r="E25" s="200"/>
      <c r="F25" s="200"/>
      <c r="G25" s="200"/>
      <c r="H25" s="200"/>
      <c r="I25" s="200"/>
      <c r="J25" s="200"/>
      <c r="K25" s="200"/>
      <c r="L25" s="200"/>
      <c r="M25" s="200"/>
      <c r="N25" s="149"/>
      <c r="O25" s="149"/>
      <c r="P25" s="149"/>
    </row>
    <row r="26" spans="1:21">
      <c r="A26" s="202"/>
      <c r="C26" s="201" t="s">
        <v>273</v>
      </c>
      <c r="D26" s="201"/>
      <c r="E26" s="201"/>
      <c r="F26" s="201"/>
      <c r="G26" s="201"/>
      <c r="H26" s="201"/>
      <c r="I26" s="201"/>
      <c r="J26" s="201"/>
      <c r="K26" s="201"/>
      <c r="L26" s="157"/>
      <c r="M26" s="70"/>
      <c r="N26" s="70"/>
      <c r="O26" s="70"/>
      <c r="P26" s="70"/>
      <c r="Q26" s="70"/>
      <c r="R26" s="70"/>
      <c r="S26" s="70"/>
    </row>
    <row r="27" spans="1:21">
      <c r="A27" s="202" t="s">
        <v>365</v>
      </c>
      <c r="C27" s="200" t="s">
        <v>290</v>
      </c>
      <c r="D27" s="200"/>
      <c r="E27" s="200"/>
      <c r="F27" s="200"/>
      <c r="G27" s="200"/>
      <c r="H27" s="200"/>
      <c r="I27" s="200"/>
      <c r="J27" s="200"/>
      <c r="K27" s="149"/>
      <c r="L27" s="149"/>
      <c r="M27" s="149"/>
      <c r="N27" s="149"/>
    </row>
    <row r="28" spans="1:21">
      <c r="A28" s="202"/>
      <c r="C28" s="201" t="s">
        <v>291</v>
      </c>
      <c r="D28" s="201"/>
      <c r="E28" s="201"/>
      <c r="F28" s="201"/>
      <c r="G28" s="201"/>
      <c r="H28" s="201"/>
      <c r="I28" s="150"/>
      <c r="J28" s="70"/>
      <c r="K28" s="70"/>
    </row>
    <row r="29" spans="1:21">
      <c r="A29" s="202" t="s">
        <v>366</v>
      </c>
      <c r="C29" s="149" t="s">
        <v>297</v>
      </c>
      <c r="D29" s="149"/>
      <c r="E29" s="149"/>
      <c r="F29" s="149"/>
      <c r="G29" s="147"/>
      <c r="H29" s="149"/>
      <c r="I29" s="149"/>
      <c r="J29" s="149"/>
    </row>
    <row r="30" spans="1:21">
      <c r="A30" s="203"/>
      <c r="C30" s="205" t="s">
        <v>299</v>
      </c>
      <c r="D30" s="205"/>
      <c r="E30" s="205"/>
      <c r="F30" s="205"/>
      <c r="G30" s="70"/>
      <c r="H30" s="70"/>
      <c r="I30" s="70"/>
    </row>
    <row r="32" spans="1:21">
      <c r="C32" s="39"/>
      <c r="D32" s="39"/>
      <c r="E32" s="39"/>
      <c r="F32" s="39"/>
    </row>
  </sheetData>
  <mergeCells count="3">
    <mergeCell ref="A2:E2"/>
    <mergeCell ref="C30:F30"/>
    <mergeCell ref="C18:F18"/>
  </mergeCells>
  <hyperlinks>
    <hyperlink ref="C7" location="'Tabl. 1 (XX)'!A1" tooltip="DZIAŁALNOŚĆ WYDAWNICZA – TYTUŁY" display="DZIAŁALNOŚĆ WYDAWNICZA – TYTUŁY" xr:uid="{A1B8FD04-92A2-4AD3-A678-5662871F3344}"/>
    <hyperlink ref="C9" location="'Tabl. 2 (XX)'!A1" tooltip="BIBLIOTEKI PUBLICZNE (z filiami)" display="BIBLIOTEKI PUBLICZNE (z filiami)" xr:uid="{07680386-8CD4-49CF-B9C6-96A9B2E54364}"/>
    <hyperlink ref="C10" location="'Tabl. 2 (XX)'!A1" tooltip="PUBLIC LIBRARIES (with branches)" display="PUBLIC LIBRARIES (with branches)" xr:uid="{2814FC6F-4927-4BF1-90C6-B4357FDF5941}"/>
    <hyperlink ref="C7:F7" location="'Tabl. 1 (XX)'!A1" tooltip="DZIAŁALNOŚĆ WYDAWNICZA – TYTUŁY" display="DZIAŁALNOŚĆ WYDAWNICZA – TYTUŁY" xr:uid="{09053574-F17A-47D3-AB8C-EE765B6D8A4D}"/>
    <hyperlink ref="C16:D16" location="'Tabl. 5 (98)'!A1" tooltip="INDOOR CINEMAS" display="INDOOR CINEMAS" xr:uid="{31D5978D-3D77-4912-877E-C45B35D00F45}"/>
    <hyperlink ref="C17:F17" location="'Tabl. 6 (XX)'!A1" tooltip="BAZA NOCLEGOWA TURYSTYKIa" display="BAZA NOCLEGOWA TURYSTYKIa" xr:uid="{A5053065-B1DD-4E34-BEBA-6FCDCAC5FC69}"/>
    <hyperlink ref="C18:G18" location="'Tabl. 6 (XX)'!A1" tooltip="TOURIST ACCOMMODATION ESTABLISHMENTSa" display="TOURIST ACCOMMODATION ESTABLISHMENTSa" xr:uid="{5AC1A939-7338-4EA4-9142-E42A572EE864}"/>
    <hyperlink ref="C19:P19" location="'Tabl.7 (XX)'!A1" tooltip="TURYSTYCZNE OBIEKTY NOCLEGOWE W MIASTACH WEDŁUG WIELKOŚCI ORAZ WEDŁUG DELIMITACJI OBSZARÓW WIEJSKICH W 2022 R." display="TURYSTYCZNE OBIEKTY NOCLEGOWE W MIASTACH WEDŁUG WIELKOŚCI ORAZ WEDŁUG DELIMITACJI OBSZARÓW WIEJSKICH W 2022 R." xr:uid="{710B8044-930C-4E4F-BE28-5429A6D6B1EC}"/>
    <hyperlink ref="C20:O20" location="'Tabl.7 (XX)'!A1" tooltip="TOURIST ACCOMMODATION ESTABLISHMENTS IN URBAN AREAS BY SIZE AND BY DELIMITATION OF RURAL AREAS IN 2022 " display="TOURIST ACCOMMODATION ESTABLISHMENTS IN URBAN AREAS BY SIZE AND BY DELIMITATION OF RURAL AREAS IN 2022 " xr:uid="{07B9DE52-19A1-4325-AE94-C81B99D61656}"/>
    <hyperlink ref="C21:T21" location="'Tabl. 8 (XX)'!A1" tooltip="MIEJSCA NOCLEGOWE W TURYSTYCZNYCH OBIEKTACH NOCLEGOWYCH W MIASTACH WEDŁUG WIELKOŚCI ORAZ WEDŁUG DELIMITACJI OBSZARÓW WIEJSKICH W 2022 R." display="MIEJSCA NOCLEGOWE W TURYSTYCZNYCH OBIEKTACH NOCLEGOWYCH W MIASTACH WEDŁUG WIELKOŚCI ORAZ WEDŁUG DELIMITACJI OBSZARÓW WIEJSKICH W 2022 R." xr:uid="{F09820BB-DE76-4432-80C3-FFF35CB6E6F0}"/>
    <hyperlink ref="C22:P22" location="'Tabl. 8 (XX)'!A1" tooltip="BED PLACES IN TOURIST ACCOMMODATION ESTABLISHMENTS IN URBAN AREAS BY SIZE AND BY DELIMITATION OF RURAL AREAS IN 2022 " display="BED PLACES IN TOURIST ACCOMMODATION ESTABLISHMENTS IN URBAN AREAS BY SIZE AND BY DELIMITATION OF RURAL AREAS IN 2022 " xr:uid="{4528A7C1-3ACB-4C1D-BB18-DE77CBA36901}"/>
    <hyperlink ref="C23:H23" location="' Tabl. 9 (XX)'!A1" tooltip="ORGANIZACJE KULTURY FIZYCZNEJ I KLUBY SPORTOWE" display="ORGANIZACJE KULTURY FIZYCZNEJ I KLUBY SPORTOWE" xr:uid="{189A3F7C-E623-4F18-8861-7BC1F0CB32AD}"/>
    <hyperlink ref="C24:I24" location="' Tabl. 9 (XX)'!A1" tooltip="PHYSICAL EDUCATION ORGANISATIONS AND SPORTS CLUBS" display="PHYSICAL EDUCATION ORGANISATIONS AND SPORTS CLUBS" xr:uid="{4913FB18-8E48-422A-BA6A-7E97EDA0FA91}"/>
    <hyperlink ref="C27:K27" location="' Tabl. 11 (XX)'!A1" tooltip="WYBRANE DZIEDZINY I RODZAJE SPORTÓW W KLUBACH SPORTOWYCH W 2022 R." display="WYBRANE DZIEDZINY I RODZAJE SPORTÓW W KLUBACH SPORTOWYCH W 2022 R." xr:uid="{007B34B7-BADD-4319-A7EB-9CF309F7B706}"/>
    <hyperlink ref="C28:I28" location="' Tabl. 11 (XX)'!A1" tooltip="SELECTED FIELDS AND KINDS OF SPORTS IN SPORTS CLUBS IN 2022" display="SELECTED FIELDS AND KINDS OF SPORTS IN SPORTS CLUBS IN 2022" xr:uid="{67F0CD39-0F70-4644-A20C-CAB3F87F6C74}"/>
    <hyperlink ref="C29:G29" location="'Tabl. 12 (XX)'!A1" tooltip="WYBRANE OBIEKTY SPORTOWEa W 2022 R." display="WYBRANE OBIEKTY SPORTOWEa W 2022 R." xr:uid="{29D17338-FA3B-4B2A-ADF7-8F07791A68E8}"/>
    <hyperlink ref="C8:E8" location="'Tabl. 1 (94)'!A1" tooltip="PUBLISHING ACTIVITY – TITLES" display="PUBLISHING ACTIVITY – TITLES" xr:uid="{7854B467-4E80-4AA5-B452-C27F2C710725}"/>
    <hyperlink ref="C9:E9" location="'Tabl. 2 (95)'!A1" tooltip="BIBLIOTEKI PUBLICZNE (z filiami)" display="BIBLIOTEKI PUBLICZNE (z filiami)" xr:uid="{0AC5AE6D-3CE2-4411-A1B2-CEF0235A6BBD}"/>
    <hyperlink ref="C10:E10" location="'Tabl. 2 (95)'!A1" tooltip="PUBLIC LIBRARIES (with branches)" display="PUBLIC LIBRARIES (with branches)" xr:uid="{8456D5FF-A5F4-4941-9968-C26019553EE6}"/>
    <hyperlink ref="C11" location="'Tabl. 3 (96)'!A1" tooltip="MUZEA" display="MUZEA" xr:uid="{6E800B53-2F97-4F0A-825D-ECC56475E33D}"/>
    <hyperlink ref="C12:D12" location="'Tabl. 3 (96)'!A1" tooltip="MUSEUMS" display="MUSEUMS" xr:uid="{BD4D9CE7-D2AB-4A4E-A37C-A932238B8C1F}"/>
    <hyperlink ref="C13:H13" location="'Tabl. 4 (97)'!A1" tooltip="TEATRY, INSTYTUCJE MUZYCZNE, PRZEDSIĘBIORSTWA ESTRADOWE" display="TEATRY, INSTYTUCJE MUZYCZNE, PRZEDSIĘBIORSTWA ESTRADOWE" xr:uid="{586A156E-426D-4E1B-8314-97D321CBC9F3}"/>
    <hyperlink ref="C14:H14" location="'Tabl. 4 (97)'!A1" tooltip="THEATRES, MUSIC INSTITUTIONS, ENTERTAINMENT ENTERPRISES" display="THEATRES, MUSIC INSTITUTIONS, ENTERTAINMENT ENTERPRISES" xr:uid="{2AA3EFE4-2084-4B2C-8335-4C83FB701723}"/>
    <hyperlink ref="C15:D15" location="'Tabl. 5 (98)'!A1" tooltip="KINA STAŁE" display="KINA STAŁE" xr:uid="{06BE2A5F-B7FD-49E1-B5AD-62142CDFA77E}"/>
    <hyperlink ref="C25:L25" location="'Tabl. 10 (XX)'!A1" tooltip="KLUBY SPORTOWE W MIASTACH WEDŁUG WIELKOŚCI ORAZ WEDŁUG DELIMITACJI OBSZARÓW WIEJSKICH W 2022 R." display="KLUBY SPORTOWE W MIASTACH WEDŁUG WIELKOŚCI ORAZ WEDŁUG DELIMITACJI OBSZARÓW WIEJSKICH W 2022 R." xr:uid="{40A77C12-288C-47E4-9F09-250412C65C0D}"/>
    <hyperlink ref="C26:J26" location="'Tabl. 10 (XX)'!A1" tooltip="SPORTS CLUBS IN URBAN AREAS BY SIZE AND BY DELIMITATION OF RURAL AREAS IN 2022 " display="SPORTS CLUBS IN URBAN AREAS BY SIZE AND BY DELIMITATION OF RURAL AREAS IN 2022 " xr:uid="{1EC9BEAB-A1BE-47FA-9DA2-5E5D169198CB}"/>
    <hyperlink ref="A7" location="'Tabl. 1 (94)'!A1" tooltip="TABL. 1  (94). " display="TABL. 1  (94). " xr:uid="{889BE63B-8C8A-4445-9EC2-DAC1F8D73B2F}"/>
    <hyperlink ref="A9" location="'Tabl. 2 (95)'!A1" tooltip="TABL. 2  (95)." display="TABL. 2  (95)." xr:uid="{AE6D9A43-E64F-4E5A-B261-F9F04E3DC835}"/>
    <hyperlink ref="A11" location="'Tabl. 3 (96)'!A1" tooltip="TABL. 3  (96)." display="TABL. 3  (96)." xr:uid="{A6C84783-22C3-41FC-8FE7-F9744A011770}"/>
    <hyperlink ref="A13" location="'Tabl. 4 (97)'!A1" tooltip="TABL. 4  (97)." display="TABL. 4  (97)." xr:uid="{F29653F3-2753-400B-83C7-5B2FD854B1AC}"/>
    <hyperlink ref="A15" location="'Tabl. 5 (98)'!A1" tooltip="TABL. 5  (98)." display="TABL. 5  (98)." xr:uid="{86BB9E06-1E40-4A98-AD50-BFBB94F107B6}"/>
    <hyperlink ref="A17" location="'Tabl. 6 (99)'!A1" tooltip="TABL. 6  (99)." display="TABL. 6  (99)." xr:uid="{B58A5F26-C951-40B3-94F9-F1BFD83834F3}"/>
    <hyperlink ref="A19" location="'Tabl.7 (100)'!A1" tooltip="TABL. 7  (100)." display="TABL. 7  (100)." xr:uid="{93886DC6-B73B-4D85-9C50-13272E1004D6}"/>
    <hyperlink ref="A21" location="'Tabl. 8 (101)'!A1" tooltip="TABL. 8  (101)." display="TABL. 8  (101)." xr:uid="{0C042D93-5E6C-46CF-9A9C-F56991AC7FA8}"/>
    <hyperlink ref="A23" location="' Tabl. 9 (102)'!A1" tooltip="TABL. 9  (102)." display="TABL. 9  (102)." xr:uid="{B2B7B361-BBCC-4DE4-BCB7-75FD358C5733}"/>
    <hyperlink ref="A25" location="'Tabl. 10 (103)'!A1" tooltip="TABL. 10  (103)." display="TABL. 10  (103)." xr:uid="{F38AC29D-AEE5-4121-A331-B0C6FE6D786C}"/>
    <hyperlink ref="A27" location="' Tabl. 11 (104)'!A1" tooltip="TABL. 11  (104)." display="TABL. 11  (104)." xr:uid="{EC16AA20-853F-4993-ACE4-C56F13229252}"/>
    <hyperlink ref="A29" location="'Tabl. 12 (105)'!A1" tooltip="TABL. 12  (105)." display="TABL. 12  (105)." xr:uid="{C1D893CE-1F73-4DC1-9A46-35BB7FE641CF}"/>
    <hyperlink ref="C17" location="'Spis tablic List of tables'!A1" tooltip="BAZA NOCLEGOWA TURYSTYKI" display="BAZA NOCLEGOWA TURYSTYKI" xr:uid="{EA128E87-2F89-4D4E-860C-0BC523BAAC27}"/>
    <hyperlink ref="C18" location="'Tabl. 6 (99)'!A1" tooltip="TOURIST ACCOMMODATION ESTABLISHMENTS" display="TOURIST ACCOMMODATION ESTABLISHMENTS" xr:uid="{5915591F-CD72-4E46-BF80-15BD3652B588}"/>
    <hyperlink ref="C17:E17" location="'Tabl. 6 (99)'!A1" tooltip="BAZA NOCLEGOWA TURYSTYKI" display="BAZA NOCLEGOWA TURYSTYKI" xr:uid="{41D84164-C977-4108-B97C-2BC8130153CB}"/>
    <hyperlink ref="C29" location="'Spis tablic List of tables'!A1" tooltip="WYBRANE OBIEKTY SPORTOWE W 2022 R." display="WYBRANE OBIEKTY SPORTOWE W 2022 R." xr:uid="{D0F25CFA-E790-4D70-998B-6E7891F44221}"/>
    <hyperlink ref="C29:F29" location="'Tabl. 12 (105)'!A1" tooltip="WYBRANE OBIEKTY SPORTOWE W 2022 R." display="WYBRANE OBIEKTY SPORTOWE W 2022 R." xr:uid="{937538CE-EBFC-474D-8613-96614857B247}"/>
    <hyperlink ref="C30:E30" location="'Tabl. 12 (105)'!A1" tooltip="SELECTED SPORTS FACILITIES IN 2022" display="SELECTED SPORTS FACILITIES IN 2022" xr:uid="{C97B94F3-50B5-47BB-BFA0-5B18D88FE2E1}"/>
    <hyperlink ref="C18:F18" location="'Tabl. 6 (99)'!A1" tooltip="TOURIST ACCOMMODATION ESTABLISHMENTS" display="TOURIST ACCOMMODATION ESTABLISHMENTS" xr:uid="{51A5E3E6-3694-405E-8E4A-0F26F8709923}"/>
    <hyperlink ref="C7:E7" location="'Tabl. 1 (94)'!A1" tooltip="DZIAŁALNOŚĆ WYDAWNICZA – TYTUŁY" display="DZIAŁALNOŚĆ WYDAWNICZA – TYTUŁY" xr:uid="{FB95913B-D64D-43CE-946A-E88F08C792C2}"/>
    <hyperlink ref="C19:O19" location="'Tabl.7 (100)'!A1" tooltip="TURYSTYCZNE OBIEKTY NOCLEGOWE W MIASTACH WEDŁUG WIELKOŚCI ORAZ WEDŁUG DELIMITACJI OBSZARÓW WIEJSKICH W 2022 R." display="TURYSTYCZNE OBIEKTY NOCLEGOWE W MIASTACH WEDŁUG WIELKOŚCI ORAZ WEDŁUG DELIMITACJI OBSZARÓW WIEJSKICH W 2022 R." xr:uid="{963878EF-12AD-42DE-A7DB-83C727E90ACB}"/>
    <hyperlink ref="C20:N20" location="'Tabl.7 (100)'!A1" tooltip="TOURIST ACCOMMODATION ESTABLISHMENTS IN URBAN AREAS BY SIZE AND BY DELIMITATION OF RURAL AREAS IN 2022 " display="TOURIST ACCOMMODATION ESTABLISHMENTS IN URBAN AREAS BY SIZE AND BY DELIMITATION OF RURAL AREAS IN 2022 " xr:uid="{DFD1606E-24A0-4A4A-AE0D-B7FB962D079F}"/>
    <hyperlink ref="C21:S21" location="'Tabl. 8 (101)'!A1" tooltip="MIEJSCA NOCLEGOWE W TURYSTYCZNYCH OBIEKTACH NOCLEGOWYCH W MIASTACH WEDŁUG WIELKOŚCI ORAZ WEDŁUG DELIMITACJI OBSZARÓW WIEJSKICH W 2022 R." display="MIEJSCA NOCLEGOWE W TURYSTYCZNYCH OBIEKTACH NOCLEGOWYCH W MIASTACH WEDŁUG WIELKOŚCI ORAZ WEDŁUG DELIMITACJI OBSZARÓW WIEJSKICH W 2022 R." xr:uid="{15530D24-E5C1-4DFB-9050-B5AE7240C575}"/>
    <hyperlink ref="C22:O22" location="'Tabl. 8 (101)'!A1" tooltip="BED PLACES IN TOURIST ACCOMMODATION ESTABLISHMENTS IN URBAN AREAS BY SIZE AND BY DELIMITATION OF RURAL AREAS IN 2022 " display="BED PLACES IN TOURIST ACCOMMODATION ESTABLISHMENTS IN URBAN AREAS BY SIZE AND BY DELIMITATION OF RURAL AREAS IN 2022 " xr:uid="{298999CF-FDF2-4701-84C5-F53D9DD15268}"/>
    <hyperlink ref="C23:G23" location="' Tabl. 9 (102)'!A1" tooltip="ORGANIZACJE KULTURY FIZYCZNEJ I KLUBY SPORTOWE" display="ORGANIZACJE KULTURY FIZYCZNEJ I KLUBY SPORTOWE" xr:uid="{1B7CD06E-88F1-489D-9B14-E95B6873139E}"/>
    <hyperlink ref="C24:H24" location="' Tabl. 9 (102)'!A1" tooltip="PHYSICAL EDUCATION ORGANISATIONS AND SPORTS CLUBS" display="PHYSICAL EDUCATION ORGANISATIONS AND SPORTS CLUBS" xr:uid="{F157DF81-BCAD-4FE3-B345-116743CEBA5D}"/>
    <hyperlink ref="C25:M25" location="'Tabl. 10 (103)'!A1" tooltip="KLUBY SPORTOWE W MIASTACH WEDŁUG WIELKOŚCI ORAZ WEDŁUG DELIMITACJI OBSZARÓW WIEJSKICH W 2022 R." display="KLUBY SPORTOWE W MIASTACH WEDŁUG WIELKOŚCI ORAZ WEDŁUG DELIMITACJI OBSZARÓW WIEJSKICH W 2022 R." xr:uid="{BC76885F-BD92-4FFB-A54D-2A106F34D82E}"/>
    <hyperlink ref="C26:K26" location="'Tabl. 10 (103)'!A1" tooltip="SPORTS CLUBS IN URBAN AREAS BY SIZE AND BY DELIMITATION OF RURAL AREAS IN 2022 " display="SPORTS CLUBS IN URBAN AREAS BY SIZE AND BY DELIMITATION OF RURAL AREAS IN 2022 " xr:uid="{A61B1262-B53F-470D-ABF8-99793F06D21B}"/>
    <hyperlink ref="C27:J27" location="' Tabl. 11 (104)'!A1" tooltip="WYBRANE DZIEDZINY I RODZAJE SPORTÓW W KLUBACH SPORTOWYCH W 2022 R." display="WYBRANE DZIEDZINY I RODZAJE SPORTÓW W KLUBACH SPORTOWYCH W 2022 R." xr:uid="{F3F51FD3-5E5B-408A-9AFC-E229540FF704}"/>
    <hyperlink ref="C28:H28" location="' Tabl. 11 (104)'!A1" tooltip="SELECTED FIELDS AND KINDS OF SPORTS IN SPORTS CLUBS IN 2022" display="SELECTED FIELDS AND KINDS OF SPORTS IN SPORTS CLUBS IN 2022" xr:uid="{097A460A-82EE-4533-9756-813A7F9D46C5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8"/>
  <sheetViews>
    <sheetView topLeftCell="A7" zoomScaleNormal="100" workbookViewId="0">
      <selection activeCell="J36" sqref="J36"/>
    </sheetView>
  </sheetViews>
  <sheetFormatPr defaultColWidth="9.109375" defaultRowHeight="10.199999999999999"/>
  <cols>
    <col min="1" max="1" width="29.33203125" style="92" customWidth="1"/>
    <col min="2" max="6" width="7.44140625" style="92" customWidth="1"/>
    <col min="7" max="7" width="26.6640625" style="92" customWidth="1"/>
    <col min="8" max="16384" width="9.109375" style="92"/>
  </cols>
  <sheetData>
    <row r="1" spans="1:11" ht="13.2">
      <c r="A1" s="94" t="s">
        <v>246</v>
      </c>
      <c r="B1" s="67"/>
      <c r="C1" s="67"/>
      <c r="D1" s="67"/>
      <c r="E1" s="67"/>
      <c r="F1" s="67"/>
      <c r="G1" s="67"/>
    </row>
    <row r="2" spans="1:11" ht="13.2">
      <c r="A2" s="103" t="s">
        <v>246</v>
      </c>
      <c r="B2" s="67"/>
      <c r="C2" s="67"/>
      <c r="D2" s="67"/>
      <c r="E2" s="67"/>
      <c r="F2" s="67"/>
      <c r="G2" s="67"/>
      <c r="H2" s="29"/>
      <c r="I2" s="156" t="s">
        <v>277</v>
      </c>
      <c r="J2" s="156"/>
      <c r="K2" s="29"/>
    </row>
    <row r="3" spans="1:11" ht="13.2">
      <c r="A3" s="67"/>
      <c r="B3" s="67"/>
      <c r="C3" s="67"/>
      <c r="D3" s="67"/>
      <c r="E3" s="67"/>
      <c r="F3" s="67"/>
      <c r="G3" s="67"/>
      <c r="H3" s="29"/>
      <c r="I3" s="156" t="s">
        <v>278</v>
      </c>
      <c r="J3" s="156"/>
      <c r="K3" s="29"/>
    </row>
    <row r="4" spans="1:11" s="29" customFormat="1" ht="13.2">
      <c r="A4" s="265" t="s">
        <v>372</v>
      </c>
      <c r="B4" s="265"/>
      <c r="C4" s="265"/>
      <c r="D4" s="265"/>
      <c r="E4" s="265"/>
      <c r="F4" s="265"/>
      <c r="G4" s="265"/>
      <c r="H4" s="101"/>
    </row>
    <row r="5" spans="1:11" s="29" customFormat="1" ht="13.2">
      <c r="A5" s="266" t="s">
        <v>379</v>
      </c>
      <c r="B5" s="266"/>
      <c r="C5" s="266"/>
      <c r="D5" s="266"/>
      <c r="E5" s="266"/>
      <c r="F5" s="266"/>
      <c r="G5" s="266"/>
      <c r="H5" s="102"/>
      <c r="I5" s="102"/>
      <c r="J5" s="102"/>
    </row>
    <row r="6" spans="1:11" s="29" customFormat="1" ht="13.2">
      <c r="A6" s="100" t="s">
        <v>380</v>
      </c>
      <c r="B6" s="100"/>
      <c r="C6" s="100"/>
      <c r="D6" s="100"/>
      <c r="E6" s="100"/>
      <c r="F6" s="100"/>
      <c r="G6" s="100"/>
      <c r="H6" s="100"/>
      <c r="I6" s="100"/>
      <c r="J6" s="100"/>
    </row>
    <row r="7" spans="1:11" s="29" customFormat="1" ht="13.2">
      <c r="A7" s="267" t="s">
        <v>381</v>
      </c>
      <c r="B7" s="267"/>
      <c r="C7" s="267"/>
      <c r="D7" s="267"/>
      <c r="E7" s="267"/>
      <c r="F7" s="267"/>
      <c r="G7" s="267"/>
      <c r="H7" s="100"/>
      <c r="I7" s="100"/>
      <c r="J7" s="100"/>
    </row>
    <row r="8" spans="1:11" s="3" customFormat="1" ht="18" customHeight="1">
      <c r="A8" s="48" t="s">
        <v>15</v>
      </c>
      <c r="B8" s="49">
        <v>2014</v>
      </c>
      <c r="C8" s="49">
        <v>2016</v>
      </c>
      <c r="D8" s="49">
        <v>2018</v>
      </c>
      <c r="E8" s="50">
        <v>2020</v>
      </c>
      <c r="F8" s="162">
        <v>2022</v>
      </c>
      <c r="G8" s="51" t="s">
        <v>16</v>
      </c>
      <c r="H8" s="17"/>
      <c r="I8" s="17"/>
      <c r="J8" s="17"/>
    </row>
    <row r="9" spans="1:11" s="3" customFormat="1" ht="21.75" customHeight="1">
      <c r="A9" s="271" t="s">
        <v>206</v>
      </c>
      <c r="B9" s="271"/>
      <c r="C9" s="271"/>
      <c r="D9" s="271"/>
      <c r="E9" s="271"/>
      <c r="F9" s="271"/>
      <c r="G9" s="271"/>
      <c r="H9" s="17"/>
      <c r="I9" s="17"/>
      <c r="J9" s="17"/>
    </row>
    <row r="10" spans="1:11" ht="11.4">
      <c r="A10" s="26" t="s">
        <v>77</v>
      </c>
      <c r="B10" s="77">
        <v>273</v>
      </c>
      <c r="C10" s="77">
        <v>49</v>
      </c>
      <c r="D10" s="77">
        <v>48</v>
      </c>
      <c r="E10" s="85">
        <v>39</v>
      </c>
      <c r="F10" s="197">
        <v>42</v>
      </c>
      <c r="G10" s="95" t="s">
        <v>244</v>
      </c>
      <c r="H10" s="19"/>
      <c r="I10" s="16"/>
      <c r="J10" s="19"/>
    </row>
    <row r="11" spans="1:11" ht="11.4">
      <c r="A11" s="26" t="s">
        <v>78</v>
      </c>
      <c r="B11" s="77">
        <v>10774</v>
      </c>
      <c r="C11" s="77">
        <v>5449</v>
      </c>
      <c r="D11" s="77">
        <v>5382</v>
      </c>
      <c r="E11" s="85">
        <v>4802</v>
      </c>
      <c r="F11" s="197">
        <v>4757</v>
      </c>
      <c r="G11" s="95" t="s">
        <v>79</v>
      </c>
      <c r="H11" s="19"/>
      <c r="I11" s="19"/>
      <c r="J11" s="19"/>
    </row>
    <row r="12" spans="1:11" ht="11.4">
      <c r="A12" s="26" t="s">
        <v>207</v>
      </c>
      <c r="B12" s="77">
        <v>6979</v>
      </c>
      <c r="C12" s="77">
        <v>2681</v>
      </c>
      <c r="D12" s="77">
        <v>3088</v>
      </c>
      <c r="E12" s="85">
        <v>1311</v>
      </c>
      <c r="F12" s="197">
        <v>1256</v>
      </c>
      <c r="G12" s="95" t="s">
        <v>208</v>
      </c>
      <c r="H12" s="19"/>
      <c r="I12" s="19"/>
      <c r="J12" s="19"/>
    </row>
    <row r="13" spans="1:11" ht="21.75" customHeight="1">
      <c r="A13" s="270" t="s">
        <v>307</v>
      </c>
      <c r="B13" s="270"/>
      <c r="C13" s="270"/>
      <c r="D13" s="270"/>
      <c r="E13" s="270"/>
      <c r="F13" s="270"/>
      <c r="G13" s="270"/>
      <c r="H13" s="19"/>
      <c r="I13" s="19"/>
      <c r="J13" s="19"/>
    </row>
    <row r="14" spans="1:11" ht="11.4">
      <c r="A14" s="26" t="s">
        <v>77</v>
      </c>
      <c r="B14" s="52">
        <v>339</v>
      </c>
      <c r="C14" s="52">
        <v>367</v>
      </c>
      <c r="D14" s="52">
        <v>364</v>
      </c>
      <c r="E14" s="53">
        <v>286</v>
      </c>
      <c r="F14" s="197">
        <v>293</v>
      </c>
      <c r="G14" s="95" t="s">
        <v>244</v>
      </c>
      <c r="H14" s="19"/>
      <c r="I14" s="19"/>
      <c r="J14" s="19"/>
    </row>
    <row r="15" spans="1:11" ht="11.4">
      <c r="A15" s="26" t="s">
        <v>78</v>
      </c>
      <c r="B15" s="52">
        <v>20265</v>
      </c>
      <c r="C15" s="52">
        <v>21629</v>
      </c>
      <c r="D15" s="52">
        <v>24784</v>
      </c>
      <c r="E15" s="53">
        <v>18982</v>
      </c>
      <c r="F15" s="197">
        <v>20639</v>
      </c>
      <c r="G15" s="95" t="s">
        <v>79</v>
      </c>
      <c r="H15" s="19"/>
      <c r="I15" s="19"/>
      <c r="J15" s="19"/>
    </row>
    <row r="16" spans="1:11" ht="11.4">
      <c r="A16" s="26" t="s">
        <v>80</v>
      </c>
      <c r="B16" s="52">
        <v>20549</v>
      </c>
      <c r="C16" s="52">
        <v>23009</v>
      </c>
      <c r="D16" s="52">
        <v>24702</v>
      </c>
      <c r="E16" s="53">
        <v>19330</v>
      </c>
      <c r="F16" s="197">
        <v>20881</v>
      </c>
      <c r="G16" s="95" t="s">
        <v>188</v>
      </c>
      <c r="H16" s="19"/>
      <c r="I16" s="19"/>
      <c r="J16" s="19"/>
    </row>
    <row r="17" spans="1:10" ht="11.4">
      <c r="A17" s="54" t="s">
        <v>81</v>
      </c>
      <c r="B17" s="52">
        <v>15487</v>
      </c>
      <c r="C17" s="52">
        <v>17172</v>
      </c>
      <c r="D17" s="52">
        <v>18800</v>
      </c>
      <c r="E17" s="53">
        <v>14557</v>
      </c>
      <c r="F17" s="197">
        <v>15568</v>
      </c>
      <c r="G17" s="99" t="s">
        <v>82</v>
      </c>
      <c r="H17" s="19"/>
      <c r="I17" s="19"/>
      <c r="J17" s="19"/>
    </row>
    <row r="18" spans="1:10" ht="11.4">
      <c r="A18" s="54" t="s">
        <v>83</v>
      </c>
      <c r="B18" s="52">
        <v>5062</v>
      </c>
      <c r="C18" s="52">
        <v>5837</v>
      </c>
      <c r="D18" s="52">
        <v>5902</v>
      </c>
      <c r="E18" s="53">
        <v>4773</v>
      </c>
      <c r="F18" s="197">
        <v>5313</v>
      </c>
      <c r="G18" s="99" t="s">
        <v>84</v>
      </c>
      <c r="H18" s="19"/>
      <c r="I18" s="19"/>
      <c r="J18" s="19"/>
    </row>
    <row r="19" spans="1:10" ht="11.4">
      <c r="A19" s="5" t="s">
        <v>85</v>
      </c>
      <c r="B19" s="52">
        <v>15236</v>
      </c>
      <c r="C19" s="52">
        <v>16628</v>
      </c>
      <c r="D19" s="52">
        <v>17945</v>
      </c>
      <c r="E19" s="53">
        <v>14808</v>
      </c>
      <c r="F19" s="197">
        <v>15338</v>
      </c>
      <c r="G19" s="97" t="s">
        <v>159</v>
      </c>
      <c r="H19" s="19"/>
      <c r="I19" s="19"/>
      <c r="J19" s="19"/>
    </row>
    <row r="20" spans="1:10" ht="11.4">
      <c r="A20" s="26" t="s">
        <v>86</v>
      </c>
      <c r="B20" s="52">
        <v>637</v>
      </c>
      <c r="C20" s="52">
        <v>689</v>
      </c>
      <c r="D20" s="52">
        <v>616</v>
      </c>
      <c r="E20" s="53">
        <v>428</v>
      </c>
      <c r="F20" s="197">
        <v>452</v>
      </c>
      <c r="G20" s="95" t="s">
        <v>87</v>
      </c>
      <c r="H20" s="19"/>
      <c r="I20" s="19"/>
      <c r="J20" s="19"/>
    </row>
    <row r="21" spans="1:10" ht="11.4">
      <c r="A21" s="26" t="s">
        <v>88</v>
      </c>
      <c r="B21" s="52">
        <v>311</v>
      </c>
      <c r="C21" s="52">
        <v>505</v>
      </c>
      <c r="D21" s="52">
        <v>613</v>
      </c>
      <c r="E21" s="53">
        <v>574</v>
      </c>
      <c r="F21" s="197">
        <v>645</v>
      </c>
      <c r="G21" s="95" t="s">
        <v>89</v>
      </c>
      <c r="H21" s="19"/>
      <c r="I21" s="19"/>
      <c r="J21" s="19"/>
    </row>
    <row r="22" spans="1:10" ht="11.4">
      <c r="A22" s="26" t="s">
        <v>90</v>
      </c>
      <c r="B22" s="52">
        <v>582</v>
      </c>
      <c r="C22" s="52">
        <v>507</v>
      </c>
      <c r="D22" s="52">
        <v>483</v>
      </c>
      <c r="E22" s="53">
        <v>314</v>
      </c>
      <c r="F22" s="197">
        <v>334</v>
      </c>
      <c r="G22" s="95" t="s">
        <v>91</v>
      </c>
      <c r="H22" s="19"/>
      <c r="I22" s="19"/>
      <c r="J22" s="19"/>
    </row>
    <row r="23" spans="1:10" ht="11.4">
      <c r="A23" s="26" t="s">
        <v>92</v>
      </c>
      <c r="B23" s="52">
        <v>200</v>
      </c>
      <c r="C23" s="52">
        <v>181</v>
      </c>
      <c r="D23" s="52">
        <v>149</v>
      </c>
      <c r="E23" s="53">
        <v>148</v>
      </c>
      <c r="F23" s="197">
        <v>156</v>
      </c>
      <c r="G23" s="95" t="s">
        <v>182</v>
      </c>
      <c r="H23" s="19"/>
      <c r="I23" s="19"/>
      <c r="J23" s="19"/>
    </row>
    <row r="24" spans="1:10" ht="11.4">
      <c r="A24" s="252"/>
      <c r="B24" s="252"/>
      <c r="C24" s="252"/>
      <c r="D24" s="252"/>
      <c r="E24" s="252"/>
      <c r="F24" s="252"/>
      <c r="G24" s="252"/>
      <c r="H24" s="19"/>
      <c r="I24" s="19"/>
      <c r="J24" s="19"/>
    </row>
    <row r="25" spans="1:10" ht="22.5" customHeight="1">
      <c r="A25" s="268" t="s">
        <v>308</v>
      </c>
      <c r="B25" s="268"/>
      <c r="C25" s="268"/>
      <c r="D25" s="268"/>
      <c r="E25" s="268"/>
      <c r="F25" s="268"/>
      <c r="G25" s="268"/>
      <c r="H25" s="12"/>
      <c r="I25"/>
    </row>
    <row r="26" spans="1:10">
      <c r="A26" s="269" t="s">
        <v>309</v>
      </c>
      <c r="B26" s="269"/>
      <c r="C26" s="269"/>
      <c r="D26" s="269"/>
      <c r="E26" s="269"/>
      <c r="F26" s="269"/>
      <c r="G26" s="269"/>
    </row>
    <row r="27" spans="1:10" ht="12" customHeight="1">
      <c r="A27" s="269"/>
      <c r="B27" s="269"/>
      <c r="C27" s="269"/>
      <c r="D27" s="269"/>
      <c r="E27" s="269"/>
      <c r="F27" s="269"/>
      <c r="G27" s="269"/>
    </row>
    <row r="28" spans="1:10">
      <c r="A28" s="18"/>
      <c r="B28" s="18"/>
      <c r="C28" s="18"/>
      <c r="D28" s="18"/>
      <c r="E28" s="18"/>
      <c r="F28" s="18"/>
      <c r="G28" s="18"/>
    </row>
  </sheetData>
  <mergeCells count="8">
    <mergeCell ref="A4:G4"/>
    <mergeCell ref="A5:G5"/>
    <mergeCell ref="A7:G7"/>
    <mergeCell ref="A25:G25"/>
    <mergeCell ref="A26:G27"/>
    <mergeCell ref="A13:G13"/>
    <mergeCell ref="A9:G9"/>
    <mergeCell ref="A24:G24"/>
  </mergeCells>
  <hyperlinks>
    <hyperlink ref="I2" location="'Spis tablic List of tables'!A1" tooltip="Powrót do spisu tablic" display="Powrót do spisu tablic" xr:uid="{AC81A964-1441-44DC-910D-79D76028D847}"/>
    <hyperlink ref="I3" location="'Spis tablic List of tables'!A1" tooltip="Return to list of tables" display="Return to list of tables" xr:uid="{FCC46ECC-ADB8-460C-A56F-78DA9A8EA178}"/>
    <hyperlink ref="I3:J3" location="'Spis tablic List of tables'!A1" tooltip="Return to list of tables" display="Return to list of tables" xr:uid="{7A93B11F-EB0C-4A2D-AAEE-FBED6F77656F}"/>
    <hyperlink ref="I2:J2" location="'Spis tablic List of tables'!A1" tooltip="Powrót do spisu tablic" display="Powrót do spisu tablic" xr:uid="{53DEF66B-4E9E-4F7F-9C23-8057816FF318}"/>
  </hyperlink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B78B4-9930-44A5-8EAB-441CE641413F}">
  <dimension ref="A1:P17"/>
  <sheetViews>
    <sheetView workbookViewId="0">
      <selection activeCell="J12" sqref="J12"/>
    </sheetView>
  </sheetViews>
  <sheetFormatPr defaultRowHeight="14.4"/>
  <cols>
    <col min="1" max="1" width="14.88671875" customWidth="1"/>
    <col min="3" max="3" width="12.44140625" customWidth="1"/>
    <col min="4" max="4" width="13.109375" customWidth="1"/>
    <col min="5" max="5" width="17.109375" customWidth="1"/>
    <col min="6" max="6" width="12" customWidth="1"/>
    <col min="9" max="9" width="28" customWidth="1"/>
    <col min="10" max="10" width="12.88671875" customWidth="1"/>
    <col min="11" max="11" width="21.109375" customWidth="1"/>
  </cols>
  <sheetData>
    <row r="1" spans="1:16" ht="15" customHeight="1">
      <c r="A1" s="196" t="s">
        <v>310</v>
      </c>
      <c r="B1" s="130" t="s">
        <v>358</v>
      </c>
      <c r="C1" s="161"/>
      <c r="D1" s="161"/>
      <c r="E1" s="161"/>
      <c r="F1" s="161"/>
      <c r="G1" s="161"/>
      <c r="H1" s="161"/>
      <c r="I1" s="161"/>
      <c r="J1" s="161"/>
      <c r="K1" s="145"/>
      <c r="L1" s="148"/>
      <c r="M1" s="148"/>
      <c r="N1" s="148"/>
      <c r="O1" s="148"/>
      <c r="P1" s="148"/>
    </row>
    <row r="2" spans="1:16" ht="15" customHeight="1">
      <c r="A2" s="265" t="s">
        <v>360</v>
      </c>
      <c r="B2" s="265"/>
      <c r="C2" s="265"/>
      <c r="D2" s="265"/>
      <c r="E2" s="265"/>
      <c r="F2" s="265"/>
      <c r="G2" s="265"/>
      <c r="H2" s="265"/>
      <c r="I2" s="265"/>
      <c r="J2" s="161"/>
      <c r="K2" s="161"/>
      <c r="L2" s="148"/>
      <c r="M2" s="148"/>
      <c r="N2" s="148"/>
      <c r="O2" s="148"/>
      <c r="P2" s="148"/>
    </row>
    <row r="3" spans="1:16">
      <c r="A3" s="257" t="s">
        <v>359</v>
      </c>
      <c r="B3" s="257"/>
      <c r="C3" s="257"/>
      <c r="D3" s="257"/>
      <c r="E3" s="257"/>
      <c r="F3" s="257"/>
      <c r="G3" s="257"/>
      <c r="H3" s="257"/>
      <c r="I3" s="257"/>
      <c r="K3" s="156" t="s">
        <v>277</v>
      </c>
    </row>
    <row r="4" spans="1:16">
      <c r="A4" s="257" t="s">
        <v>361</v>
      </c>
      <c r="B4" s="257"/>
      <c r="C4" s="257"/>
      <c r="D4" s="257"/>
      <c r="E4" s="257"/>
      <c r="F4" s="257"/>
      <c r="G4" s="257"/>
      <c r="H4" s="257"/>
      <c r="I4" s="257"/>
      <c r="K4" s="156" t="s">
        <v>278</v>
      </c>
    </row>
    <row r="5" spans="1:16" ht="23.25" customHeight="1">
      <c r="A5" s="258" t="s">
        <v>15</v>
      </c>
      <c r="B5" s="258"/>
      <c r="C5" s="258"/>
      <c r="D5" s="259" t="s">
        <v>295</v>
      </c>
      <c r="E5" s="260" t="s">
        <v>16</v>
      </c>
      <c r="F5" s="261"/>
    </row>
    <row r="6" spans="1:16" ht="21" customHeight="1">
      <c r="A6" s="258"/>
      <c r="B6" s="258"/>
      <c r="C6" s="258"/>
      <c r="D6" s="259"/>
      <c r="E6" s="262"/>
      <c r="F6" s="263"/>
    </row>
    <row r="7" spans="1:16" ht="18.75" customHeight="1">
      <c r="A7" s="254" t="s">
        <v>259</v>
      </c>
      <c r="B7" s="254"/>
      <c r="C7" s="254"/>
      <c r="D7" s="131"/>
      <c r="E7" s="255" t="s">
        <v>260</v>
      </c>
      <c r="F7" s="264"/>
    </row>
    <row r="8" spans="1:16" ht="17.25" customHeight="1">
      <c r="A8" s="253" t="s">
        <v>261</v>
      </c>
      <c r="B8" s="253"/>
      <c r="C8" s="253"/>
      <c r="D8" s="131">
        <v>51</v>
      </c>
      <c r="E8" s="231" t="s">
        <v>262</v>
      </c>
      <c r="F8" s="232"/>
    </row>
    <row r="9" spans="1:16" ht="18" customHeight="1">
      <c r="A9" s="253" t="s">
        <v>263</v>
      </c>
      <c r="B9" s="253"/>
      <c r="C9" s="253"/>
      <c r="D9" s="131">
        <v>42</v>
      </c>
      <c r="E9" s="231" t="s">
        <v>264</v>
      </c>
      <c r="F9" s="232"/>
    </row>
    <row r="10" spans="1:16" ht="17.25" customHeight="1">
      <c r="A10" s="253" t="s">
        <v>265</v>
      </c>
      <c r="B10" s="253"/>
      <c r="C10" s="253"/>
      <c r="D10" s="131">
        <v>88</v>
      </c>
      <c r="E10" s="232" t="s">
        <v>266</v>
      </c>
      <c r="F10" s="232"/>
    </row>
    <row r="11" spans="1:16" ht="18" customHeight="1">
      <c r="A11" s="285" t="s">
        <v>251</v>
      </c>
      <c r="B11" s="285"/>
      <c r="C11" s="285"/>
      <c r="D11" s="131"/>
      <c r="E11" s="225" t="s">
        <v>252</v>
      </c>
      <c r="F11" s="226"/>
    </row>
    <row r="12" spans="1:16" ht="20.25" customHeight="1">
      <c r="A12" s="253" t="s">
        <v>253</v>
      </c>
      <c r="B12" s="253"/>
      <c r="C12" s="253"/>
      <c r="D12" s="131">
        <v>21</v>
      </c>
      <c r="E12" s="231" t="s">
        <v>254</v>
      </c>
      <c r="F12" s="232"/>
    </row>
    <row r="13" spans="1:16" ht="18.75" customHeight="1">
      <c r="A13" s="253" t="s">
        <v>255</v>
      </c>
      <c r="B13" s="253"/>
      <c r="C13" s="253"/>
      <c r="D13" s="131">
        <v>25</v>
      </c>
      <c r="E13" s="231" t="s">
        <v>256</v>
      </c>
      <c r="F13" s="232"/>
    </row>
    <row r="14" spans="1:16" ht="18.75" customHeight="1">
      <c r="A14" s="254" t="s">
        <v>267</v>
      </c>
      <c r="B14" s="253"/>
      <c r="C14" s="253"/>
      <c r="D14" s="131">
        <v>51</v>
      </c>
      <c r="E14" s="255" t="s">
        <v>257</v>
      </c>
      <c r="F14" s="232"/>
    </row>
    <row r="15" spans="1:16" ht="17.25" customHeight="1">
      <c r="A15" s="254" t="s">
        <v>268</v>
      </c>
      <c r="B15" s="253"/>
      <c r="C15" s="253"/>
      <c r="D15" s="131">
        <v>15</v>
      </c>
      <c r="E15" s="255" t="s">
        <v>258</v>
      </c>
      <c r="F15" s="232"/>
    </row>
    <row r="16" spans="1:16" ht="15.75" customHeight="1"/>
    <row r="17" ht="15.75" customHeight="1"/>
  </sheetData>
  <mergeCells count="24">
    <mergeCell ref="A2:I2"/>
    <mergeCell ref="A3:I3"/>
    <mergeCell ref="A4:I4"/>
    <mergeCell ref="A14:C14"/>
    <mergeCell ref="E14:F14"/>
    <mergeCell ref="A8:C8"/>
    <mergeCell ref="E8:F8"/>
    <mergeCell ref="A9:C9"/>
    <mergeCell ref="E9:F9"/>
    <mergeCell ref="A10:C10"/>
    <mergeCell ref="E10:F10"/>
    <mergeCell ref="A5:C6"/>
    <mergeCell ref="D5:D6"/>
    <mergeCell ref="E5:F6"/>
    <mergeCell ref="A7:C7"/>
    <mergeCell ref="E7:F7"/>
    <mergeCell ref="A15:C15"/>
    <mergeCell ref="E15:F15"/>
    <mergeCell ref="A11:C11"/>
    <mergeCell ref="E11:F11"/>
    <mergeCell ref="A12:C12"/>
    <mergeCell ref="E12:F12"/>
    <mergeCell ref="A13:C13"/>
    <mergeCell ref="E13:F13"/>
  </mergeCells>
  <hyperlinks>
    <hyperlink ref="K3" location="'Spis tablic List of tables'!A1" tooltip="Powrót do spisu tablic" display="Powrót do spisu tablic" xr:uid="{5E2158CE-CD29-4963-869A-AD923FC3356F}"/>
    <hyperlink ref="K4" location="'Spis tablic List of tables'!A1" tooltip="Return to list of tables" display="Return to list of tables" xr:uid="{E0D4EC3B-A3F1-4FD4-80A7-8C6CCBFB7031}"/>
  </hyperlink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1"/>
  <sheetViews>
    <sheetView zoomScaleNormal="100" zoomScalePageLayoutView="80" workbookViewId="0">
      <selection activeCell="J3" sqref="J3"/>
    </sheetView>
  </sheetViews>
  <sheetFormatPr defaultColWidth="9.109375" defaultRowHeight="10.199999999999999"/>
  <cols>
    <col min="1" max="1" width="20.6640625" style="92" customWidth="1"/>
    <col min="2" max="7" width="10" style="92" customWidth="1"/>
    <col min="8" max="8" width="15.44140625" style="7" customWidth="1"/>
    <col min="9" max="10" width="9.109375" style="92"/>
    <col min="11" max="12" width="9.109375" style="132"/>
    <col min="13" max="16384" width="9.109375" style="92"/>
  </cols>
  <sheetData>
    <row r="1" spans="1:11" s="36" customFormat="1" ht="13.2">
      <c r="A1" s="265" t="s">
        <v>373</v>
      </c>
      <c r="B1" s="265"/>
      <c r="C1" s="265"/>
      <c r="D1" s="265"/>
      <c r="E1" s="265"/>
      <c r="F1" s="265"/>
      <c r="G1" s="265"/>
      <c r="H1" s="265"/>
    </row>
    <row r="2" spans="1:11" s="29" customFormat="1" ht="13.2">
      <c r="A2" s="237" t="s">
        <v>375</v>
      </c>
      <c r="B2" s="237"/>
      <c r="C2" s="237"/>
      <c r="D2" s="237"/>
      <c r="E2" s="237"/>
      <c r="F2" s="237"/>
      <c r="G2" s="237"/>
      <c r="H2" s="237"/>
    </row>
    <row r="3" spans="1:11" s="29" customFormat="1" ht="13.2">
      <c r="A3" s="284" t="s">
        <v>376</v>
      </c>
      <c r="B3" s="284"/>
      <c r="C3" s="284"/>
      <c r="D3" s="284"/>
      <c r="E3" s="284"/>
      <c r="F3" s="284"/>
      <c r="G3" s="284"/>
      <c r="H3" s="284"/>
      <c r="J3" s="156" t="s">
        <v>277</v>
      </c>
      <c r="K3" s="156"/>
    </row>
    <row r="4" spans="1:11" s="29" customFormat="1" ht="13.2">
      <c r="A4" s="273" t="s">
        <v>377</v>
      </c>
      <c r="B4" s="273"/>
      <c r="C4" s="273"/>
      <c r="D4" s="273"/>
      <c r="E4" s="273"/>
      <c r="F4" s="273"/>
      <c r="G4" s="273"/>
      <c r="H4" s="74"/>
      <c r="J4" s="156" t="s">
        <v>278</v>
      </c>
      <c r="K4" s="156"/>
    </row>
    <row r="5" spans="1:11" ht="26.25" customHeight="1">
      <c r="A5" s="278" t="s">
        <v>149</v>
      </c>
      <c r="B5" s="275" t="s">
        <v>209</v>
      </c>
      <c r="C5" s="239" t="s">
        <v>210</v>
      </c>
      <c r="D5" s="274"/>
      <c r="E5" s="240"/>
      <c r="F5" s="275" t="s">
        <v>211</v>
      </c>
      <c r="G5" s="275" t="s">
        <v>212</v>
      </c>
      <c r="H5" s="281" t="s">
        <v>183</v>
      </c>
    </row>
    <row r="6" spans="1:11" ht="30" customHeight="1">
      <c r="A6" s="279"/>
      <c r="B6" s="276"/>
      <c r="C6" s="275" t="s">
        <v>213</v>
      </c>
      <c r="D6" s="239" t="s">
        <v>214</v>
      </c>
      <c r="E6" s="240"/>
      <c r="F6" s="276"/>
      <c r="G6" s="276"/>
      <c r="H6" s="282"/>
    </row>
    <row r="7" spans="1:11" ht="41.25" customHeight="1">
      <c r="A7" s="280"/>
      <c r="B7" s="277"/>
      <c r="C7" s="277"/>
      <c r="D7" s="104" t="s">
        <v>215</v>
      </c>
      <c r="E7" s="104" t="s">
        <v>216</v>
      </c>
      <c r="F7" s="277"/>
      <c r="G7" s="277"/>
      <c r="H7" s="283"/>
    </row>
    <row r="8" spans="1:11" ht="11.4">
      <c r="A8" s="198" t="s">
        <v>311</v>
      </c>
      <c r="B8" s="164">
        <v>4</v>
      </c>
      <c r="C8" s="183">
        <v>391</v>
      </c>
      <c r="D8" s="183">
        <v>365</v>
      </c>
      <c r="E8" s="183">
        <v>388</v>
      </c>
      <c r="F8" s="183">
        <v>2</v>
      </c>
      <c r="G8" s="183">
        <v>6</v>
      </c>
      <c r="H8" s="160" t="s">
        <v>325</v>
      </c>
      <c r="I8" s="9"/>
    </row>
    <row r="9" spans="1:11">
      <c r="A9" s="55" t="s">
        <v>114</v>
      </c>
      <c r="B9" s="183">
        <v>15</v>
      </c>
      <c r="C9" s="183">
        <v>348</v>
      </c>
      <c r="D9" s="183">
        <v>138</v>
      </c>
      <c r="E9" s="183">
        <v>320</v>
      </c>
      <c r="F9" s="183">
        <v>10</v>
      </c>
      <c r="G9" s="183">
        <v>12</v>
      </c>
      <c r="H9" s="159" t="s">
        <v>115</v>
      </c>
    </row>
    <row r="10" spans="1:11" ht="11.4">
      <c r="A10" s="55" t="s">
        <v>312</v>
      </c>
      <c r="B10" s="183">
        <v>7</v>
      </c>
      <c r="C10" s="183">
        <v>208</v>
      </c>
      <c r="D10" s="183">
        <v>80</v>
      </c>
      <c r="E10" s="183">
        <v>106</v>
      </c>
      <c r="F10" s="183">
        <v>6</v>
      </c>
      <c r="G10" s="183">
        <v>6</v>
      </c>
      <c r="H10" s="159" t="s">
        <v>326</v>
      </c>
    </row>
    <row r="11" spans="1:11">
      <c r="A11" s="55" t="s">
        <v>116</v>
      </c>
      <c r="B11" s="183">
        <v>7</v>
      </c>
      <c r="C11" s="183">
        <v>383</v>
      </c>
      <c r="D11" s="183">
        <v>101</v>
      </c>
      <c r="E11" s="183">
        <v>252</v>
      </c>
      <c r="F11" s="183">
        <v>10</v>
      </c>
      <c r="G11" s="183">
        <v>7</v>
      </c>
      <c r="H11" s="159" t="s">
        <v>117</v>
      </c>
    </row>
    <row r="12" spans="1:11">
      <c r="A12" s="55" t="s">
        <v>118</v>
      </c>
      <c r="B12" s="183">
        <v>3</v>
      </c>
      <c r="C12" s="183">
        <v>104</v>
      </c>
      <c r="D12" s="183">
        <v>25</v>
      </c>
      <c r="E12" s="183">
        <v>29</v>
      </c>
      <c r="F12" s="183">
        <v>1</v>
      </c>
      <c r="G12" s="183">
        <v>6</v>
      </c>
      <c r="H12" s="159" t="s">
        <v>119</v>
      </c>
    </row>
    <row r="13" spans="1:11" ht="11.4">
      <c r="A13" s="55" t="s">
        <v>313</v>
      </c>
      <c r="B13" s="183">
        <v>4</v>
      </c>
      <c r="C13" s="183">
        <v>88</v>
      </c>
      <c r="D13" s="183">
        <v>16</v>
      </c>
      <c r="E13" s="183">
        <v>63</v>
      </c>
      <c r="F13" s="183">
        <v>1</v>
      </c>
      <c r="G13" s="183">
        <v>3</v>
      </c>
      <c r="H13" s="159" t="s">
        <v>327</v>
      </c>
    </row>
    <row r="14" spans="1:11" ht="11.4">
      <c r="A14" s="55" t="s">
        <v>314</v>
      </c>
      <c r="B14" s="183">
        <v>7</v>
      </c>
      <c r="C14" s="183">
        <v>172</v>
      </c>
      <c r="D14" s="183">
        <v>123</v>
      </c>
      <c r="E14" s="183">
        <v>105</v>
      </c>
      <c r="F14" s="183">
        <v>1</v>
      </c>
      <c r="G14" s="183">
        <v>16</v>
      </c>
      <c r="H14" s="159" t="s">
        <v>328</v>
      </c>
    </row>
    <row r="15" spans="1:11">
      <c r="A15" s="55" t="s">
        <v>120</v>
      </c>
      <c r="B15" s="183">
        <v>3</v>
      </c>
      <c r="C15" s="183">
        <v>193</v>
      </c>
      <c r="D15" s="183">
        <v>39</v>
      </c>
      <c r="E15" s="183">
        <v>180</v>
      </c>
      <c r="F15" s="183">
        <v>5</v>
      </c>
      <c r="G15" s="183">
        <v>1</v>
      </c>
      <c r="H15" s="159" t="s">
        <v>121</v>
      </c>
    </row>
    <row r="16" spans="1:11" ht="11.4">
      <c r="A16" s="55" t="s">
        <v>315</v>
      </c>
      <c r="B16" s="183">
        <v>12</v>
      </c>
      <c r="C16" s="183">
        <v>1410</v>
      </c>
      <c r="D16" s="183">
        <v>611</v>
      </c>
      <c r="E16" s="183">
        <v>1022</v>
      </c>
      <c r="F16" s="183">
        <v>12</v>
      </c>
      <c r="G16" s="183">
        <v>51</v>
      </c>
      <c r="H16" s="159" t="s">
        <v>329</v>
      </c>
    </row>
    <row r="17" spans="1:8">
      <c r="A17" s="55" t="s">
        <v>122</v>
      </c>
      <c r="B17" s="183">
        <v>3</v>
      </c>
      <c r="C17" s="183">
        <v>79</v>
      </c>
      <c r="D17" s="183">
        <v>8</v>
      </c>
      <c r="E17" s="183">
        <v>40</v>
      </c>
      <c r="F17" s="183">
        <v>3</v>
      </c>
      <c r="G17" s="183">
        <v>5</v>
      </c>
      <c r="H17" s="159" t="s">
        <v>122</v>
      </c>
    </row>
    <row r="18" spans="1:8" ht="11.4">
      <c r="A18" s="199" t="s">
        <v>316</v>
      </c>
      <c r="B18" s="183">
        <v>10</v>
      </c>
      <c r="C18" s="183">
        <v>355</v>
      </c>
      <c r="D18" s="183">
        <v>104</v>
      </c>
      <c r="E18" s="183">
        <v>279</v>
      </c>
      <c r="F18" s="183">
        <v>3</v>
      </c>
      <c r="G18" s="183">
        <v>5</v>
      </c>
      <c r="H18" s="159" t="s">
        <v>330</v>
      </c>
    </row>
    <row r="19" spans="1:8">
      <c r="A19" s="55" t="s">
        <v>123</v>
      </c>
      <c r="B19" s="183">
        <v>11</v>
      </c>
      <c r="C19" s="183">
        <v>325</v>
      </c>
      <c r="D19" s="183">
        <v>125</v>
      </c>
      <c r="E19" s="183">
        <v>251</v>
      </c>
      <c r="F19" s="183">
        <v>13</v>
      </c>
      <c r="G19" s="183">
        <v>4</v>
      </c>
      <c r="H19" s="159" t="s">
        <v>124</v>
      </c>
    </row>
    <row r="20" spans="1:8">
      <c r="A20" s="55" t="s">
        <v>125</v>
      </c>
      <c r="B20" s="183">
        <v>18</v>
      </c>
      <c r="C20" s="183">
        <v>605</v>
      </c>
      <c r="D20" s="183">
        <v>286</v>
      </c>
      <c r="E20" s="183">
        <v>459</v>
      </c>
      <c r="F20" s="183">
        <v>11</v>
      </c>
      <c r="G20" s="183">
        <v>18</v>
      </c>
      <c r="H20" s="159" t="s">
        <v>126</v>
      </c>
    </row>
    <row r="21" spans="1:8">
      <c r="A21" s="55" t="s">
        <v>127</v>
      </c>
      <c r="B21" s="183">
        <v>6</v>
      </c>
      <c r="C21" s="183">
        <v>164</v>
      </c>
      <c r="D21" s="183">
        <v>54</v>
      </c>
      <c r="E21" s="183">
        <v>104</v>
      </c>
      <c r="F21" s="183">
        <v>7</v>
      </c>
      <c r="G21" s="183">
        <v>1</v>
      </c>
      <c r="H21" s="159" t="s">
        <v>128</v>
      </c>
    </row>
    <row r="22" spans="1:8" ht="11.4">
      <c r="A22" s="55" t="s">
        <v>317</v>
      </c>
      <c r="B22" s="183">
        <v>5</v>
      </c>
      <c r="C22" s="183">
        <v>111</v>
      </c>
      <c r="D22" s="183">
        <v>51</v>
      </c>
      <c r="E22" s="183">
        <v>101</v>
      </c>
      <c r="F22" s="183">
        <v>3</v>
      </c>
      <c r="G22" s="183">
        <v>10</v>
      </c>
      <c r="H22" s="159" t="s">
        <v>331</v>
      </c>
    </row>
    <row r="23" spans="1:8" ht="11.4">
      <c r="A23" s="55" t="s">
        <v>318</v>
      </c>
      <c r="B23" s="183">
        <v>158</v>
      </c>
      <c r="C23" s="183">
        <v>9234</v>
      </c>
      <c r="D23" s="183">
        <v>417</v>
      </c>
      <c r="E23" s="183">
        <v>7082</v>
      </c>
      <c r="F23" s="183">
        <v>403</v>
      </c>
      <c r="G23" s="183">
        <v>40</v>
      </c>
      <c r="H23" s="159" t="s">
        <v>332</v>
      </c>
    </row>
    <row r="24" spans="1:8">
      <c r="A24" s="55" t="s">
        <v>129</v>
      </c>
      <c r="B24" s="183">
        <v>19</v>
      </c>
      <c r="C24" s="183">
        <v>1215</v>
      </c>
      <c r="D24" s="183">
        <v>328</v>
      </c>
      <c r="E24" s="183">
        <v>1077</v>
      </c>
      <c r="F24" s="183">
        <v>34</v>
      </c>
      <c r="G24" s="183">
        <v>16</v>
      </c>
      <c r="H24" s="159" t="s">
        <v>130</v>
      </c>
    </row>
    <row r="25" spans="1:8" ht="11.4">
      <c r="A25" s="55" t="s">
        <v>348</v>
      </c>
      <c r="B25" s="183">
        <v>48</v>
      </c>
      <c r="C25" s="183">
        <v>1557</v>
      </c>
      <c r="D25" s="183">
        <v>828</v>
      </c>
      <c r="E25" s="183">
        <v>1219</v>
      </c>
      <c r="F25" s="183">
        <v>44</v>
      </c>
      <c r="G25" s="183">
        <v>23</v>
      </c>
      <c r="H25" s="159" t="s">
        <v>333</v>
      </c>
    </row>
    <row r="26" spans="1:8" ht="11.4">
      <c r="A26" s="55" t="s">
        <v>319</v>
      </c>
      <c r="B26" s="183">
        <v>2</v>
      </c>
      <c r="C26" s="183">
        <v>237</v>
      </c>
      <c r="D26" s="183">
        <v>7</v>
      </c>
      <c r="E26" s="183">
        <v>34</v>
      </c>
      <c r="F26" s="183">
        <v>1</v>
      </c>
      <c r="G26" s="183">
        <v>4</v>
      </c>
      <c r="H26" s="159" t="s">
        <v>334</v>
      </c>
    </row>
    <row r="27" spans="1:8" ht="11.4">
      <c r="A27" s="199" t="s">
        <v>320</v>
      </c>
      <c r="B27" s="183">
        <v>13</v>
      </c>
      <c r="C27" s="183">
        <v>1138</v>
      </c>
      <c r="D27" s="183">
        <v>514</v>
      </c>
      <c r="E27" s="183">
        <v>1101</v>
      </c>
      <c r="F27" s="183">
        <v>21</v>
      </c>
      <c r="G27" s="183">
        <v>28</v>
      </c>
      <c r="H27" s="159" t="s">
        <v>335</v>
      </c>
    </row>
    <row r="28" spans="1:8" ht="11.4">
      <c r="A28" s="199" t="s">
        <v>321</v>
      </c>
      <c r="B28" s="183">
        <v>11</v>
      </c>
      <c r="C28" s="183">
        <v>388</v>
      </c>
      <c r="D28" s="183">
        <v>150</v>
      </c>
      <c r="E28" s="183">
        <v>115</v>
      </c>
      <c r="F28" s="183">
        <v>10</v>
      </c>
      <c r="G28" s="183">
        <v>8</v>
      </c>
      <c r="H28" s="159" t="s">
        <v>336</v>
      </c>
    </row>
    <row r="29" spans="1:8" ht="11.4">
      <c r="A29" s="199" t="s">
        <v>322</v>
      </c>
      <c r="B29" s="183">
        <v>3</v>
      </c>
      <c r="C29" s="183">
        <v>326</v>
      </c>
      <c r="D29" s="183">
        <v>275</v>
      </c>
      <c r="E29" s="183">
        <v>280</v>
      </c>
      <c r="F29" s="183">
        <v>2</v>
      </c>
      <c r="G29" s="183">
        <v>4</v>
      </c>
      <c r="H29" s="159" t="s">
        <v>337</v>
      </c>
    </row>
    <row r="30" spans="1:8" ht="11.4">
      <c r="A30" s="55" t="s">
        <v>323</v>
      </c>
      <c r="B30" s="183">
        <v>5</v>
      </c>
      <c r="C30" s="183">
        <v>135</v>
      </c>
      <c r="D30" s="183">
        <v>40</v>
      </c>
      <c r="E30" s="183">
        <v>91</v>
      </c>
      <c r="F30" s="183">
        <v>8</v>
      </c>
      <c r="G30" s="183">
        <v>3</v>
      </c>
      <c r="H30" s="159" t="s">
        <v>338</v>
      </c>
    </row>
    <row r="31" spans="1:8">
      <c r="A31" s="199" t="s">
        <v>158</v>
      </c>
      <c r="B31" s="183">
        <v>1</v>
      </c>
      <c r="C31" s="183">
        <v>120</v>
      </c>
      <c r="D31" s="183">
        <v>60</v>
      </c>
      <c r="E31" s="183">
        <v>120</v>
      </c>
      <c r="F31" s="183">
        <v>1</v>
      </c>
      <c r="G31" s="183">
        <v>2</v>
      </c>
      <c r="H31" s="159" t="s">
        <v>158</v>
      </c>
    </row>
    <row r="32" spans="1:8">
      <c r="A32" s="55" t="s">
        <v>131</v>
      </c>
      <c r="B32" s="183">
        <v>10</v>
      </c>
      <c r="C32" s="183">
        <v>656</v>
      </c>
      <c r="D32" s="183">
        <v>169</v>
      </c>
      <c r="E32" s="183">
        <v>522</v>
      </c>
      <c r="F32" s="183">
        <v>5</v>
      </c>
      <c r="G32" s="183">
        <v>14</v>
      </c>
      <c r="H32" s="159" t="s">
        <v>132</v>
      </c>
    </row>
    <row r="33" spans="1:8" ht="11.4">
      <c r="A33" s="199" t="s">
        <v>349</v>
      </c>
      <c r="B33" s="183">
        <v>3</v>
      </c>
      <c r="C33" s="183">
        <v>103</v>
      </c>
      <c r="D33" s="183">
        <v>43</v>
      </c>
      <c r="E33" s="183">
        <v>78</v>
      </c>
      <c r="F33" s="183">
        <v>3</v>
      </c>
      <c r="G33" s="183">
        <v>4</v>
      </c>
      <c r="H33" s="159" t="s">
        <v>382</v>
      </c>
    </row>
    <row r="34" spans="1:8">
      <c r="A34" s="55" t="s">
        <v>133</v>
      </c>
      <c r="B34" s="183">
        <v>8</v>
      </c>
      <c r="C34" s="183">
        <v>171</v>
      </c>
      <c r="D34" s="183">
        <v>58</v>
      </c>
      <c r="E34" s="183">
        <v>148</v>
      </c>
      <c r="F34" s="183">
        <v>6</v>
      </c>
      <c r="G34" s="183">
        <v>9</v>
      </c>
      <c r="H34" s="159" t="s">
        <v>134</v>
      </c>
    </row>
    <row r="35" spans="1:8">
      <c r="A35" s="55" t="s">
        <v>135</v>
      </c>
      <c r="B35" s="183">
        <v>22</v>
      </c>
      <c r="C35" s="183">
        <v>496</v>
      </c>
      <c r="D35" s="183">
        <v>109</v>
      </c>
      <c r="E35" s="183">
        <v>319</v>
      </c>
      <c r="F35" s="183">
        <v>10</v>
      </c>
      <c r="G35" s="183">
        <v>15</v>
      </c>
      <c r="H35" s="159" t="s">
        <v>136</v>
      </c>
    </row>
    <row r="36" spans="1:8" ht="11.4">
      <c r="A36" s="199" t="s">
        <v>324</v>
      </c>
      <c r="B36" s="183">
        <v>5</v>
      </c>
      <c r="C36" s="183">
        <v>296</v>
      </c>
      <c r="D36" s="183">
        <v>134</v>
      </c>
      <c r="E36" s="183">
        <v>279</v>
      </c>
      <c r="F36" s="183">
        <v>3</v>
      </c>
      <c r="G36" s="183">
        <v>11</v>
      </c>
      <c r="H36" s="159" t="s">
        <v>339</v>
      </c>
    </row>
    <row r="37" spans="1:8">
      <c r="A37" s="218"/>
      <c r="B37" s="218"/>
      <c r="C37" s="218"/>
      <c r="D37" s="218"/>
      <c r="E37" s="218"/>
      <c r="F37" s="218"/>
      <c r="G37" s="218"/>
      <c r="H37" s="218"/>
    </row>
    <row r="38" spans="1:8">
      <c r="A38" s="215" t="s">
        <v>137</v>
      </c>
      <c r="B38" s="215"/>
      <c r="C38" s="215"/>
      <c r="D38" s="215"/>
      <c r="E38" s="215"/>
      <c r="F38" s="215"/>
      <c r="G38" s="215"/>
      <c r="H38" s="215"/>
    </row>
    <row r="39" spans="1:8" ht="9.75" customHeight="1">
      <c r="A39" s="272" t="s">
        <v>250</v>
      </c>
      <c r="B39" s="272"/>
      <c r="C39" s="272"/>
      <c r="D39" s="272"/>
      <c r="E39" s="272"/>
      <c r="F39" s="272"/>
      <c r="G39" s="272"/>
      <c r="H39" s="272"/>
    </row>
    <row r="40" spans="1:8">
      <c r="A40" s="206" t="s">
        <v>184</v>
      </c>
      <c r="B40" s="206"/>
      <c r="C40" s="206"/>
      <c r="D40" s="206"/>
      <c r="E40" s="206"/>
      <c r="F40" s="206"/>
      <c r="G40" s="206"/>
      <c r="H40" s="206"/>
    </row>
    <row r="41" spans="1:8">
      <c r="A41" s="208" t="s">
        <v>301</v>
      </c>
      <c r="B41" s="208"/>
      <c r="C41" s="208"/>
      <c r="D41" s="208"/>
      <c r="E41" s="208"/>
      <c r="F41" s="208"/>
      <c r="G41" s="208"/>
      <c r="H41" s="208"/>
    </row>
  </sheetData>
  <mergeCells count="17">
    <mergeCell ref="A4:G4"/>
    <mergeCell ref="A1:H1"/>
    <mergeCell ref="A2:H2"/>
    <mergeCell ref="C5:E5"/>
    <mergeCell ref="B5:B7"/>
    <mergeCell ref="A5:A7"/>
    <mergeCell ref="C6:C7"/>
    <mergeCell ref="F5:F7"/>
    <mergeCell ref="G5:G7"/>
    <mergeCell ref="H5:H7"/>
    <mergeCell ref="D6:E6"/>
    <mergeCell ref="A3:H3"/>
    <mergeCell ref="A37:H37"/>
    <mergeCell ref="A38:H38"/>
    <mergeCell ref="A39:H39"/>
    <mergeCell ref="A40:H40"/>
    <mergeCell ref="A41:H41"/>
  </mergeCells>
  <hyperlinks>
    <hyperlink ref="J3" location="'Spis tablic List of tables'!A1" tooltip="Powrót do spisu tablic" display="Powrót do spisu tablic" xr:uid="{44FBAA5C-AA60-4C70-B62F-ABDBF1569008}"/>
    <hyperlink ref="J4" location="'Spis tablic List of tables'!A1" tooltip="Return to list of tables" display="Return to list of tables" xr:uid="{377E3693-F43E-472B-BF9C-672671B804FD}"/>
    <hyperlink ref="J4:K4" location="'Spis tablic List of tables'!A1" tooltip="Return to list of tables" display="Return to list of tables" xr:uid="{B4F78E6B-8618-410E-B6DA-36A10EDCC566}"/>
    <hyperlink ref="J3:K3" location="'Spis tablic List of tables'!A1" tooltip="Powrót do spisu tablic" display="Powrót do spisu tablic" xr:uid="{0924580C-6406-4569-B4FD-DECD74F023C5}"/>
  </hyperlink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4"/>
  <sheetViews>
    <sheetView zoomScaleNormal="100" zoomScalePageLayoutView="110" workbookViewId="0">
      <selection activeCell="F3" sqref="F3"/>
    </sheetView>
  </sheetViews>
  <sheetFormatPr defaultColWidth="9.109375" defaultRowHeight="10.199999999999999"/>
  <cols>
    <col min="1" max="1" width="36.88671875" style="92" customWidth="1"/>
    <col min="2" max="2" width="15.109375" style="92" customWidth="1"/>
    <col min="3" max="3" width="24.88671875" style="92" customWidth="1"/>
    <col min="4" max="4" width="30" style="90" customWidth="1"/>
    <col min="5" max="6" width="9.109375" style="92"/>
    <col min="7" max="7" width="11" style="92" customWidth="1"/>
    <col min="8" max="16384" width="9.109375" style="92"/>
  </cols>
  <sheetData>
    <row r="1" spans="1:7" s="36" customFormat="1" ht="15.6">
      <c r="A1" s="265" t="s">
        <v>374</v>
      </c>
      <c r="B1" s="265"/>
      <c r="C1" s="265"/>
      <c r="D1" s="265"/>
    </row>
    <row r="2" spans="1:7" s="29" customFormat="1" ht="13.2">
      <c r="A2" s="237" t="s">
        <v>375</v>
      </c>
      <c r="B2" s="237"/>
      <c r="C2" s="237"/>
      <c r="D2" s="237"/>
    </row>
    <row r="3" spans="1:7" s="29" customFormat="1" ht="15.6">
      <c r="A3" s="284" t="s">
        <v>378</v>
      </c>
      <c r="B3" s="284"/>
      <c r="C3" s="284"/>
      <c r="D3" s="284"/>
      <c r="F3" s="156" t="s">
        <v>277</v>
      </c>
      <c r="G3" s="156"/>
    </row>
    <row r="4" spans="1:7" s="29" customFormat="1" ht="13.2">
      <c r="A4" s="284" t="s">
        <v>377</v>
      </c>
      <c r="B4" s="284"/>
      <c r="C4" s="284"/>
      <c r="D4" s="284"/>
      <c r="F4" s="156" t="s">
        <v>278</v>
      </c>
      <c r="G4" s="156"/>
    </row>
    <row r="5" spans="1:7" ht="76.5" customHeight="1">
      <c r="A5" s="91" t="s">
        <v>15</v>
      </c>
      <c r="B5" s="104" t="s">
        <v>217</v>
      </c>
      <c r="C5" s="104" t="s">
        <v>340</v>
      </c>
      <c r="D5" s="96" t="s">
        <v>16</v>
      </c>
    </row>
    <row r="6" spans="1:7" ht="11.4">
      <c r="A6" s="26" t="s">
        <v>218</v>
      </c>
      <c r="B6" s="183">
        <v>65</v>
      </c>
      <c r="C6" s="183">
        <v>27</v>
      </c>
      <c r="D6" s="95" t="s">
        <v>219</v>
      </c>
    </row>
    <row r="7" spans="1:7">
      <c r="A7" s="26" t="s">
        <v>93</v>
      </c>
      <c r="B7" s="183">
        <v>35</v>
      </c>
      <c r="C7" s="183">
        <v>11</v>
      </c>
      <c r="D7" s="95" t="s">
        <v>94</v>
      </c>
    </row>
    <row r="8" spans="1:7" ht="11.4">
      <c r="A8" s="26" t="s">
        <v>220</v>
      </c>
      <c r="B8" s="183">
        <v>166</v>
      </c>
      <c r="C8" s="183">
        <v>36</v>
      </c>
      <c r="D8" s="95" t="s">
        <v>221</v>
      </c>
    </row>
    <row r="9" spans="1:7">
      <c r="A9" s="5" t="s">
        <v>93</v>
      </c>
      <c r="B9" s="183">
        <v>166</v>
      </c>
      <c r="C9" s="183">
        <v>36</v>
      </c>
      <c r="D9" s="97" t="s">
        <v>94</v>
      </c>
    </row>
    <row r="10" spans="1:7" ht="11.4">
      <c r="A10" s="26" t="s">
        <v>222</v>
      </c>
      <c r="B10" s="183">
        <v>78</v>
      </c>
      <c r="C10" s="183">
        <v>15</v>
      </c>
      <c r="D10" s="95" t="s">
        <v>223</v>
      </c>
    </row>
    <row r="11" spans="1:7">
      <c r="A11" s="54" t="s">
        <v>95</v>
      </c>
      <c r="B11" s="183"/>
      <c r="C11" s="183"/>
      <c r="D11" s="99" t="s">
        <v>96</v>
      </c>
    </row>
    <row r="12" spans="1:7">
      <c r="A12" s="5" t="s">
        <v>97</v>
      </c>
      <c r="B12" s="183">
        <v>11</v>
      </c>
      <c r="C12" s="183">
        <v>3</v>
      </c>
      <c r="D12" s="97" t="s">
        <v>98</v>
      </c>
    </row>
    <row r="13" spans="1:7">
      <c r="A13" s="5" t="s">
        <v>99</v>
      </c>
      <c r="B13" s="183">
        <v>3</v>
      </c>
      <c r="C13" s="183">
        <v>1</v>
      </c>
      <c r="D13" s="97" t="s">
        <v>100</v>
      </c>
    </row>
    <row r="14" spans="1:7">
      <c r="A14" s="5" t="s">
        <v>101</v>
      </c>
      <c r="B14" s="183">
        <v>31</v>
      </c>
      <c r="C14" s="183">
        <v>3</v>
      </c>
      <c r="D14" s="97" t="s">
        <v>102</v>
      </c>
    </row>
    <row r="15" spans="1:7">
      <c r="A15" s="26" t="s">
        <v>103</v>
      </c>
      <c r="B15" s="183">
        <v>116</v>
      </c>
      <c r="C15" s="183">
        <v>40</v>
      </c>
      <c r="D15" s="95" t="s">
        <v>104</v>
      </c>
    </row>
    <row r="16" spans="1:7">
      <c r="A16" s="26" t="s">
        <v>105</v>
      </c>
      <c r="B16" s="183">
        <v>41</v>
      </c>
      <c r="C16" s="183">
        <v>13</v>
      </c>
      <c r="D16" s="95" t="s">
        <v>106</v>
      </c>
    </row>
    <row r="17" spans="1:4">
      <c r="A17" s="26" t="s">
        <v>107</v>
      </c>
      <c r="B17" s="183">
        <v>25</v>
      </c>
      <c r="C17" s="183">
        <v>21</v>
      </c>
      <c r="D17" s="95" t="s">
        <v>108</v>
      </c>
    </row>
    <row r="18" spans="1:4" ht="11.4">
      <c r="A18" s="26" t="s">
        <v>224</v>
      </c>
      <c r="B18" s="183">
        <v>20</v>
      </c>
      <c r="C18" s="183">
        <v>12</v>
      </c>
      <c r="D18" s="95" t="s">
        <v>225</v>
      </c>
    </row>
    <row r="19" spans="1:4">
      <c r="A19" s="26" t="s">
        <v>109</v>
      </c>
      <c r="B19" s="183">
        <v>32</v>
      </c>
      <c r="C19" s="183">
        <v>30</v>
      </c>
      <c r="D19" s="95" t="s">
        <v>110</v>
      </c>
    </row>
    <row r="20" spans="1:4">
      <c r="A20" s="26" t="s">
        <v>111</v>
      </c>
      <c r="B20" s="183">
        <v>5</v>
      </c>
      <c r="C20" s="183">
        <v>2</v>
      </c>
      <c r="D20" s="95" t="s">
        <v>112</v>
      </c>
    </row>
    <row r="21" spans="1:4">
      <c r="A21" s="26" t="s">
        <v>113</v>
      </c>
      <c r="B21" s="183">
        <v>6</v>
      </c>
      <c r="C21" s="183">
        <v>1</v>
      </c>
      <c r="D21" s="95" t="s">
        <v>147</v>
      </c>
    </row>
    <row r="22" spans="1:4">
      <c r="A22" s="252"/>
      <c r="B22" s="252"/>
      <c r="C22" s="252"/>
      <c r="D22" s="252"/>
    </row>
    <row r="23" spans="1:4" ht="21" customHeight="1">
      <c r="A23" s="272" t="s">
        <v>233</v>
      </c>
      <c r="B23" s="272"/>
      <c r="C23" s="272"/>
      <c r="D23" s="272"/>
    </row>
    <row r="24" spans="1:4" ht="25.5" customHeight="1">
      <c r="A24" s="230" t="s">
        <v>185</v>
      </c>
      <c r="B24" s="230"/>
      <c r="C24" s="230"/>
      <c r="D24" s="230"/>
    </row>
  </sheetData>
  <mergeCells count="7">
    <mergeCell ref="A24:D24"/>
    <mergeCell ref="A1:D1"/>
    <mergeCell ref="A2:D2"/>
    <mergeCell ref="A3:D3"/>
    <mergeCell ref="A4:D4"/>
    <mergeCell ref="A23:D23"/>
    <mergeCell ref="A22:D22"/>
  </mergeCells>
  <hyperlinks>
    <hyperlink ref="F3" location="'Spis tablic List of tables'!A1" tooltip="Powrót do spisu tablic" display="Powrót do spisu tablic" xr:uid="{B55FBA83-FAF8-44C9-B957-71F1F47DCEB8}"/>
    <hyperlink ref="F4" location="'Spis tablic List of tables'!A1" tooltip="Return to list of tables" display="Return to list of tables" xr:uid="{4B3D1D21-4F20-4D6D-90CE-D44C85ACAB19}"/>
    <hyperlink ref="F4:G4" location="'Spis tablic List of tables'!A1" tooltip="Return to list of tables" display="Return to list of tables" xr:uid="{7399339B-CB43-4A23-96D1-E84F85C7787F}"/>
    <hyperlink ref="F3:G3" location="'Spis tablic List of tables'!A1" tooltip="Powrót do spisu tablic" display="Powrót do spisu tablic" xr:uid="{A54B29DC-E72B-4D23-906B-BAA8BE8B7536}"/>
  </hyperlinks>
  <pageMargins left="0.11811023622047244" right="0.11811023622047244" top="0.15748031496062992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zoomScaleNormal="100" zoomScalePageLayoutView="120" workbookViewId="0">
      <selection activeCell="E26" sqref="E26"/>
    </sheetView>
  </sheetViews>
  <sheetFormatPr defaultColWidth="9.109375" defaultRowHeight="10.199999999999999"/>
  <cols>
    <col min="1" max="1" width="35.109375" style="92" customWidth="1"/>
    <col min="2" max="5" width="10.5546875" style="92" customWidth="1"/>
    <col min="6" max="6" width="26.109375" style="92" customWidth="1"/>
    <col min="7" max="7" width="11.109375" style="122" customWidth="1"/>
    <col min="8" max="8" width="18.6640625" style="92" customWidth="1"/>
    <col min="9" max="16384" width="9.109375" style="92"/>
  </cols>
  <sheetData>
    <row r="1" spans="1:10" ht="13.2">
      <c r="A1" s="71" t="s">
        <v>238</v>
      </c>
      <c r="B1" s="72"/>
      <c r="C1" s="72"/>
      <c r="D1" s="72"/>
      <c r="E1" s="72"/>
    </row>
    <row r="2" spans="1:10" ht="13.2">
      <c r="A2" s="87" t="s">
        <v>239</v>
      </c>
      <c r="B2" s="72"/>
      <c r="C2" s="72"/>
      <c r="D2" s="72"/>
      <c r="E2" s="72"/>
      <c r="G2" s="29"/>
      <c r="H2" s="156" t="s">
        <v>277</v>
      </c>
      <c r="I2" s="156"/>
      <c r="J2" s="29"/>
    </row>
    <row r="3" spans="1:10" ht="13.2">
      <c r="A3" s="73"/>
      <c r="B3" s="72"/>
      <c r="C3" s="72"/>
      <c r="D3" s="72"/>
      <c r="E3" s="72"/>
      <c r="H3" s="156" t="s">
        <v>278</v>
      </c>
      <c r="I3" s="156"/>
      <c r="J3" s="156"/>
    </row>
    <row r="4" spans="1:10" ht="13.2">
      <c r="A4" s="86" t="s">
        <v>240</v>
      </c>
      <c r="B4" s="72"/>
      <c r="C4" s="72"/>
      <c r="D4" s="72"/>
      <c r="E4" s="72"/>
    </row>
    <row r="5" spans="1:10" ht="13.2">
      <c r="A5" s="70" t="s">
        <v>241</v>
      </c>
      <c r="B5" s="72"/>
      <c r="C5" s="72"/>
      <c r="D5" s="72"/>
      <c r="E5" s="72"/>
    </row>
    <row r="6" spans="1:10">
      <c r="A6" s="72"/>
      <c r="B6" s="72"/>
      <c r="C6" s="72"/>
      <c r="D6" s="72"/>
      <c r="E6" s="72"/>
    </row>
    <row r="7" spans="1:10" ht="13.2">
      <c r="A7" s="69" t="s">
        <v>367</v>
      </c>
      <c r="B7" s="69"/>
      <c r="C7" s="69"/>
      <c r="D7" s="69"/>
      <c r="E7" s="69"/>
      <c r="F7" s="29"/>
      <c r="G7" s="29"/>
    </row>
    <row r="8" spans="1:10" ht="13.2">
      <c r="A8" s="70" t="s">
        <v>387</v>
      </c>
      <c r="B8" s="69"/>
      <c r="C8" s="69"/>
      <c r="D8" s="69"/>
      <c r="E8" s="69"/>
      <c r="F8" s="29"/>
      <c r="G8" s="29"/>
    </row>
    <row r="9" spans="1:10" ht="18.899999999999999" customHeight="1">
      <c r="A9" s="213" t="s">
        <v>150</v>
      </c>
      <c r="B9" s="105">
        <v>2015</v>
      </c>
      <c r="C9" s="162">
        <v>2019</v>
      </c>
      <c r="D9" s="105">
        <v>2020</v>
      </c>
      <c r="E9" s="162">
        <v>2022</v>
      </c>
      <c r="F9" s="211" t="s">
        <v>151</v>
      </c>
      <c r="G9" s="151"/>
      <c r="H9" s="3"/>
    </row>
    <row r="10" spans="1:10" s="3" customFormat="1" ht="18.899999999999999" customHeight="1">
      <c r="A10" s="214"/>
      <c r="B10" s="209" t="s">
        <v>189</v>
      </c>
      <c r="C10" s="210"/>
      <c r="D10" s="210"/>
      <c r="E10" s="210"/>
      <c r="F10" s="212"/>
      <c r="G10" s="151"/>
    </row>
    <row r="11" spans="1:10" s="1" customFormat="1" ht="13.5" customHeight="1">
      <c r="A11" s="24" t="s">
        <v>152</v>
      </c>
      <c r="B11" s="34">
        <v>741</v>
      </c>
      <c r="C11" s="163">
        <v>728</v>
      </c>
      <c r="D11" s="34">
        <v>688</v>
      </c>
      <c r="E11" s="165">
        <v>710</v>
      </c>
      <c r="F11" s="25" t="s">
        <v>153</v>
      </c>
      <c r="G11" s="152"/>
    </row>
    <row r="12" spans="1:10" ht="14.25" customHeight="1">
      <c r="A12" s="26" t="s">
        <v>0</v>
      </c>
      <c r="B12" s="75">
        <v>177</v>
      </c>
      <c r="C12" s="164">
        <v>156</v>
      </c>
      <c r="D12" s="75">
        <v>129</v>
      </c>
      <c r="E12" s="166">
        <v>103</v>
      </c>
      <c r="F12" s="95" t="s">
        <v>1</v>
      </c>
      <c r="G12" s="123"/>
    </row>
    <row r="13" spans="1:10" ht="14.25" customHeight="1">
      <c r="A13" s="26" t="s">
        <v>2</v>
      </c>
      <c r="B13" s="75">
        <v>7</v>
      </c>
      <c r="C13" s="164">
        <v>6</v>
      </c>
      <c r="D13" s="75">
        <v>13</v>
      </c>
      <c r="E13" s="166">
        <v>3</v>
      </c>
      <c r="F13" s="95" t="s">
        <v>3</v>
      </c>
      <c r="G13" s="123"/>
    </row>
    <row r="14" spans="1:10" ht="13.5" customHeight="1">
      <c r="A14" s="26" t="s">
        <v>4</v>
      </c>
      <c r="B14" s="75">
        <v>74</v>
      </c>
      <c r="C14" s="164">
        <v>46</v>
      </c>
      <c r="D14" s="75">
        <v>61</v>
      </c>
      <c r="E14" s="166">
        <v>51</v>
      </c>
      <c r="F14" s="95" t="s">
        <v>5</v>
      </c>
      <c r="G14" s="123"/>
    </row>
    <row r="15" spans="1:10" ht="15" customHeight="1">
      <c r="A15" s="26" t="s">
        <v>6</v>
      </c>
      <c r="B15" s="75">
        <v>42</v>
      </c>
      <c r="C15" s="164">
        <v>73</v>
      </c>
      <c r="D15" s="75">
        <v>91</v>
      </c>
      <c r="E15" s="166">
        <v>26</v>
      </c>
      <c r="F15" s="95" t="s">
        <v>7</v>
      </c>
      <c r="G15" s="123"/>
    </row>
    <row r="16" spans="1:10" ht="14.25" customHeight="1">
      <c r="A16" s="26" t="s">
        <v>8</v>
      </c>
      <c r="B16" s="75">
        <v>276</v>
      </c>
      <c r="C16" s="164">
        <v>320</v>
      </c>
      <c r="D16" s="75">
        <v>275</v>
      </c>
      <c r="E16" s="166">
        <v>325</v>
      </c>
      <c r="F16" s="95" t="s">
        <v>161</v>
      </c>
      <c r="G16" s="123"/>
    </row>
    <row r="17" spans="1:7" ht="14.25" customHeight="1">
      <c r="A17" s="26" t="s">
        <v>9</v>
      </c>
      <c r="B17" s="75">
        <v>165</v>
      </c>
      <c r="C17" s="164">
        <v>127</v>
      </c>
      <c r="D17" s="75">
        <v>119</v>
      </c>
      <c r="E17" s="166">
        <v>202</v>
      </c>
      <c r="F17" s="95" t="s">
        <v>10</v>
      </c>
      <c r="G17" s="123"/>
    </row>
    <row r="18" spans="1:7" ht="12.75" customHeight="1">
      <c r="A18" s="27" t="s">
        <v>169</v>
      </c>
      <c r="B18" s="75">
        <v>46</v>
      </c>
      <c r="C18" s="164">
        <v>40</v>
      </c>
      <c r="D18" s="75">
        <v>41</v>
      </c>
      <c r="E18" s="166">
        <v>100</v>
      </c>
      <c r="F18" s="28" t="s">
        <v>170</v>
      </c>
      <c r="G18" s="153"/>
    </row>
    <row r="19" spans="1:7" s="1" customFormat="1" ht="15" customHeight="1">
      <c r="A19" s="24" t="s">
        <v>11</v>
      </c>
      <c r="B19" s="34">
        <v>149</v>
      </c>
      <c r="C19" s="163">
        <v>160</v>
      </c>
      <c r="D19" s="34">
        <v>157</v>
      </c>
      <c r="E19" s="165">
        <v>155</v>
      </c>
      <c r="F19" s="25" t="s">
        <v>12</v>
      </c>
      <c r="G19" s="152"/>
    </row>
    <row r="20" spans="1:7" s="1" customFormat="1">
      <c r="A20" s="207"/>
      <c r="B20" s="207"/>
      <c r="C20" s="207"/>
      <c r="D20" s="207"/>
      <c r="E20" s="207"/>
      <c r="F20" s="207"/>
      <c r="G20" s="120"/>
    </row>
    <row r="21" spans="1:7" ht="13.5" customHeight="1">
      <c r="A21" s="215" t="s">
        <v>13</v>
      </c>
      <c r="B21" s="215"/>
      <c r="C21" s="215"/>
      <c r="D21" s="215"/>
      <c r="E21" s="215"/>
      <c r="F21" s="215"/>
    </row>
    <row r="22" spans="1:7" ht="10.5" customHeight="1">
      <c r="A22" s="208" t="s">
        <v>14</v>
      </c>
      <c r="B22" s="208"/>
      <c r="C22" s="208"/>
      <c r="D22" s="208"/>
      <c r="E22" s="208"/>
      <c r="F22" s="208"/>
      <c r="G22" s="121"/>
    </row>
    <row r="23" spans="1:7" ht="10.5" customHeight="1">
      <c r="A23" s="206"/>
      <c r="B23" s="206"/>
      <c r="C23" s="206"/>
      <c r="D23" s="206"/>
      <c r="E23" s="206"/>
      <c r="F23" s="206"/>
      <c r="G23" s="119"/>
    </row>
    <row r="24" spans="1:7" ht="10.5" customHeight="1"/>
    <row r="26" spans="1:7">
      <c r="A26" s="11"/>
      <c r="B26" s="11"/>
      <c r="C26" s="11"/>
      <c r="D26" s="11"/>
      <c r="E26" s="11"/>
      <c r="F26" s="11"/>
      <c r="G26" s="11"/>
    </row>
  </sheetData>
  <mergeCells count="7">
    <mergeCell ref="A23:F23"/>
    <mergeCell ref="A20:F20"/>
    <mergeCell ref="A22:F22"/>
    <mergeCell ref="B10:E10"/>
    <mergeCell ref="F9:F10"/>
    <mergeCell ref="A9:A10"/>
    <mergeCell ref="A21:F21"/>
  </mergeCells>
  <hyperlinks>
    <hyperlink ref="H2" location="'Spis tablic List of tables'!A1" tooltip="Powrót do spisu tablic" display="Powrót do spisu tablic" xr:uid="{8F453A85-2749-4599-9735-7038A2762584}"/>
    <hyperlink ref="H3" location="'Spis tablic List of tables'!A1" tooltip="Return to list of tables" display="Return to list of tables" xr:uid="{3E4DB563-DB19-4D87-B17E-A9983018F575}"/>
    <hyperlink ref="H2:I2" location="'Spis tablic List of tables'!A1" tooltip="Powrót do spisu tablic" display="Powrót do spisu tablic" xr:uid="{244467E3-4956-41B5-B91E-F6FF6D615318}"/>
    <hyperlink ref="H3:J3" location="'Spis tablic List of tables'!A1" tooltip="Return to list of tables" display="Return to list of tables" xr:uid="{AF23396F-635E-4340-96FC-9218DE965A45}"/>
  </hyperlink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EBF76-3B30-422A-986A-EA125B3CDF61}">
  <dimension ref="A1:I20"/>
  <sheetViews>
    <sheetView zoomScaleNormal="100" workbookViewId="0">
      <selection activeCell="F35" sqref="F35"/>
    </sheetView>
  </sheetViews>
  <sheetFormatPr defaultRowHeight="14.4"/>
  <cols>
    <col min="1" max="1" width="35.5546875" customWidth="1"/>
    <col min="6" max="6" width="31.33203125" customWidth="1"/>
    <col min="9" max="9" width="12.109375" customWidth="1"/>
  </cols>
  <sheetData>
    <row r="1" spans="1:9" s="29" customFormat="1" ht="13.2">
      <c r="A1" s="66" t="s">
        <v>385</v>
      </c>
      <c r="B1" s="66"/>
    </row>
    <row r="2" spans="1:9" s="29" customFormat="1" ht="13.2">
      <c r="A2" s="65" t="s">
        <v>386</v>
      </c>
      <c r="B2" s="66"/>
      <c r="F2" s="30"/>
      <c r="H2" s="156" t="s">
        <v>277</v>
      </c>
      <c r="I2" s="156"/>
    </row>
    <row r="3" spans="1:9" s="21" customFormat="1" ht="18.899999999999999" customHeight="1">
      <c r="A3" s="31" t="s">
        <v>15</v>
      </c>
      <c r="B3" s="22">
        <v>2015</v>
      </c>
      <c r="C3" s="162">
        <v>2019</v>
      </c>
      <c r="D3" s="23">
        <v>2020</v>
      </c>
      <c r="E3" s="168">
        <v>2022</v>
      </c>
      <c r="F3" s="32" t="s">
        <v>16</v>
      </c>
      <c r="H3" s="156" t="s">
        <v>278</v>
      </c>
      <c r="I3" s="156"/>
    </row>
    <row r="4" spans="1:9" s="21" customFormat="1" ht="15" customHeight="1">
      <c r="A4" s="55" t="s">
        <v>171</v>
      </c>
      <c r="B4" s="75">
        <v>270</v>
      </c>
      <c r="C4" s="166">
        <v>267</v>
      </c>
      <c r="D4" s="75">
        <v>263</v>
      </c>
      <c r="E4" s="166">
        <v>252</v>
      </c>
      <c r="F4" s="57" t="s">
        <v>174</v>
      </c>
    </row>
    <row r="5" spans="1:9" s="21" customFormat="1" ht="10.199999999999999">
      <c r="A5" s="56" t="s">
        <v>17</v>
      </c>
      <c r="B5" s="75">
        <v>203</v>
      </c>
      <c r="C5" s="166">
        <v>189</v>
      </c>
      <c r="D5" s="75">
        <v>183</v>
      </c>
      <c r="E5" s="166">
        <v>170</v>
      </c>
      <c r="F5" s="58" t="s">
        <v>18</v>
      </c>
    </row>
    <row r="6" spans="1:9" s="21" customFormat="1" ht="10.199999999999999">
      <c r="A6" s="55" t="s">
        <v>172</v>
      </c>
      <c r="B6" s="75">
        <v>13</v>
      </c>
      <c r="C6" s="166">
        <v>8</v>
      </c>
      <c r="D6" s="75">
        <v>6</v>
      </c>
      <c r="E6" s="166">
        <v>4</v>
      </c>
      <c r="F6" s="57" t="s">
        <v>175</v>
      </c>
    </row>
    <row r="7" spans="1:9" s="21" customFormat="1" ht="10.199999999999999">
      <c r="A7" s="56" t="s">
        <v>17</v>
      </c>
      <c r="B7" s="75">
        <v>11</v>
      </c>
      <c r="C7" s="166">
        <v>6</v>
      </c>
      <c r="D7" s="75">
        <v>5</v>
      </c>
      <c r="E7" s="166">
        <v>3</v>
      </c>
      <c r="F7" s="58" t="s">
        <v>18</v>
      </c>
    </row>
    <row r="8" spans="1:9" s="21" customFormat="1" ht="10.199999999999999">
      <c r="A8" s="55" t="s">
        <v>173</v>
      </c>
      <c r="B8" s="75"/>
      <c r="C8" s="166"/>
      <c r="D8" s="75"/>
      <c r="E8" s="166"/>
      <c r="F8" s="57" t="s">
        <v>176</v>
      </c>
    </row>
    <row r="9" spans="1:9" s="21" customFormat="1" ht="10.199999999999999">
      <c r="A9" s="56" t="s">
        <v>138</v>
      </c>
      <c r="B9" s="75">
        <v>4275.8</v>
      </c>
      <c r="C9" s="167">
        <v>4252.8999999999996</v>
      </c>
      <c r="D9" s="75">
        <v>4176.3999999999996</v>
      </c>
      <c r="E9" s="167">
        <v>4191.5</v>
      </c>
      <c r="F9" s="59" t="s">
        <v>160</v>
      </c>
    </row>
    <row r="10" spans="1:9" s="21" customFormat="1" ht="10.199999999999999">
      <c r="A10" s="56" t="s">
        <v>17</v>
      </c>
      <c r="B10" s="75">
        <v>2147.8000000000002</v>
      </c>
      <c r="C10" s="166">
        <v>1939.2</v>
      </c>
      <c r="D10" s="75">
        <v>1866.8</v>
      </c>
      <c r="E10" s="167">
        <v>1792.6</v>
      </c>
      <c r="F10" s="58" t="s">
        <v>18</v>
      </c>
    </row>
    <row r="11" spans="1:9" s="21" customFormat="1" ht="11.4">
      <c r="A11" s="55" t="s">
        <v>227</v>
      </c>
      <c r="B11" s="75">
        <v>164.7</v>
      </c>
      <c r="C11" s="167">
        <v>154.80000000000001</v>
      </c>
      <c r="D11" s="75">
        <v>126.4</v>
      </c>
      <c r="E11" s="167">
        <v>123.7</v>
      </c>
      <c r="F11" s="57" t="s">
        <v>228</v>
      </c>
    </row>
    <row r="12" spans="1:9" s="21" customFormat="1" ht="10.199999999999999">
      <c r="A12" s="5" t="s">
        <v>17</v>
      </c>
      <c r="B12" s="75">
        <v>63.8</v>
      </c>
      <c r="C12" s="167">
        <v>53</v>
      </c>
      <c r="D12" s="75">
        <v>42.7</v>
      </c>
      <c r="E12" s="167">
        <v>41.9</v>
      </c>
      <c r="F12" s="58" t="s">
        <v>18</v>
      </c>
    </row>
    <row r="13" spans="1:9" s="21" customFormat="1" ht="11.4">
      <c r="A13" s="26" t="s">
        <v>190</v>
      </c>
      <c r="B13" s="75"/>
      <c r="C13" s="166"/>
      <c r="D13" s="75"/>
      <c r="E13" s="167"/>
      <c r="F13" s="57" t="s">
        <v>229</v>
      </c>
    </row>
    <row r="14" spans="1:9" s="21" customFormat="1" ht="10.199999999999999">
      <c r="A14" s="5" t="s">
        <v>138</v>
      </c>
      <c r="B14" s="76">
        <v>3356</v>
      </c>
      <c r="C14" s="167">
        <v>3032.2</v>
      </c>
      <c r="D14" s="75">
        <v>2215.5</v>
      </c>
      <c r="E14" s="167">
        <v>2720.3</v>
      </c>
      <c r="F14" s="58" t="s">
        <v>19</v>
      </c>
    </row>
    <row r="15" spans="1:9" s="21" customFormat="1" ht="10.199999999999999">
      <c r="A15" s="33" t="s">
        <v>17</v>
      </c>
      <c r="B15" s="75">
        <v>1233.0999999999999</v>
      </c>
      <c r="C15" s="167">
        <v>908</v>
      </c>
      <c r="D15" s="75">
        <v>652.4</v>
      </c>
      <c r="E15" s="167">
        <v>759.7</v>
      </c>
      <c r="F15" s="60" t="s">
        <v>18</v>
      </c>
      <c r="G15" s="88"/>
    </row>
    <row r="16" spans="1:9" s="21" customFormat="1" ht="10.199999999999999">
      <c r="A16" s="5" t="s">
        <v>20</v>
      </c>
      <c r="B16" s="75">
        <v>20.399999999999999</v>
      </c>
      <c r="C16" s="166">
        <v>19.600000000000001</v>
      </c>
      <c r="D16" s="75">
        <v>17.5</v>
      </c>
      <c r="E16" s="167">
        <v>22</v>
      </c>
      <c r="F16" s="58" t="s">
        <v>177</v>
      </c>
    </row>
    <row r="17" spans="1:8" s="21" customFormat="1" ht="10.199999999999999">
      <c r="A17" s="33" t="s">
        <v>17</v>
      </c>
      <c r="B17" s="75">
        <v>19.3</v>
      </c>
      <c r="C17" s="166">
        <v>17.100000000000001</v>
      </c>
      <c r="D17" s="75">
        <v>15.3</v>
      </c>
      <c r="E17" s="166">
        <v>18.100000000000001</v>
      </c>
      <c r="F17" s="60" t="s">
        <v>18</v>
      </c>
    </row>
    <row r="18" spans="1:8" s="21" customFormat="1" ht="10.199999999999999">
      <c r="A18" s="218"/>
      <c r="B18" s="218"/>
      <c r="C18" s="218"/>
      <c r="D18" s="218"/>
      <c r="E18" s="218"/>
      <c r="F18" s="218"/>
    </row>
    <row r="19" spans="1:8" s="21" customFormat="1" ht="12" customHeight="1">
      <c r="A19" s="216" t="s">
        <v>302</v>
      </c>
      <c r="B19" s="216"/>
      <c r="C19" s="216"/>
      <c r="D19" s="216"/>
      <c r="E19" s="216"/>
      <c r="F19" s="216"/>
      <c r="H19" s="11"/>
    </row>
    <row r="20" spans="1:8" s="21" customFormat="1" ht="12.75" customHeight="1">
      <c r="A20" s="217" t="s">
        <v>249</v>
      </c>
      <c r="B20" s="217"/>
      <c r="C20" s="217"/>
      <c r="D20" s="217"/>
      <c r="E20" s="217"/>
      <c r="F20" s="217"/>
    </row>
  </sheetData>
  <mergeCells count="3">
    <mergeCell ref="A19:F19"/>
    <mergeCell ref="A20:F20"/>
    <mergeCell ref="A18:F18"/>
  </mergeCells>
  <hyperlinks>
    <hyperlink ref="H2" location="'Spis tablic List of tables'!A1" tooltip="Powrót do spisu tablic" display="Powrót do spisu tablic" xr:uid="{64F936CB-54F6-4B2B-A749-C218351344E6}"/>
    <hyperlink ref="H3" location="'Spis tablic List of tables'!A1" tooltip="Return to list of tables" display="Return to list of tables" xr:uid="{02923CE1-5C1A-45B5-AD7D-7E4DC984A6B6}"/>
    <hyperlink ref="H2:I2" location="'Spis tablic List of tables'!A1" tooltip="Powrót do spisu tablic" display="Powrót do spisu tablic" xr:uid="{E3CC2A8A-5F71-49E0-8E9B-9049577F1F73}"/>
    <hyperlink ref="H3:I3" location="'Spis tablic List of tables'!A1" tooltip="Return to list of tables" display="Return to list of tables" xr:uid="{61150B44-BEB0-4EE1-80E8-F9D90C519D45}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7"/>
  <sheetViews>
    <sheetView zoomScaleNormal="100" workbookViewId="0"/>
  </sheetViews>
  <sheetFormatPr defaultColWidth="9.109375" defaultRowHeight="10.199999999999999"/>
  <cols>
    <col min="1" max="1" width="31.6640625" style="6" customWidth="1"/>
    <col min="2" max="2" width="10.44140625" style="6" customWidth="1"/>
    <col min="3" max="3" width="9.88671875" style="6" customWidth="1"/>
    <col min="4" max="4" width="10.88671875" style="6" customWidth="1"/>
    <col min="5" max="5" width="10.33203125" style="6" customWidth="1"/>
    <col min="6" max="6" width="9.88671875" style="6" customWidth="1"/>
    <col min="7" max="7" width="19.88671875" style="6" customWidth="1"/>
    <col min="8" max="8" width="11.5546875" style="132" customWidth="1"/>
    <col min="9" max="9" width="21.6640625" style="6" customWidth="1"/>
    <col min="10" max="16384" width="9.109375" style="6"/>
  </cols>
  <sheetData>
    <row r="1" spans="1:15" s="29" customFormat="1" ht="13.2">
      <c r="A1" s="138" t="s">
        <v>368</v>
      </c>
      <c r="B1" s="138"/>
      <c r="C1" s="138"/>
      <c r="D1" s="138"/>
      <c r="E1" s="138"/>
      <c r="F1" s="138"/>
      <c r="G1" s="138"/>
      <c r="H1" s="138"/>
      <c r="I1" s="138"/>
    </row>
    <row r="2" spans="1:15" s="29" customFormat="1" ht="15" customHeight="1">
      <c r="A2" s="139" t="s">
        <v>383</v>
      </c>
      <c r="B2" s="139"/>
      <c r="C2" s="139"/>
      <c r="D2" s="139"/>
      <c r="E2" s="139"/>
      <c r="F2" s="139"/>
      <c r="G2" s="139"/>
      <c r="H2" s="139"/>
      <c r="I2" s="156" t="s">
        <v>277</v>
      </c>
    </row>
    <row r="3" spans="1:15" ht="18.899999999999999" customHeight="1">
      <c r="A3" s="31" t="s">
        <v>15</v>
      </c>
      <c r="B3" s="22">
        <v>2015</v>
      </c>
      <c r="C3" s="162">
        <v>2019</v>
      </c>
      <c r="D3" s="168">
        <v>2020</v>
      </c>
      <c r="E3" s="168">
        <v>2022</v>
      </c>
      <c r="F3" s="219" t="s">
        <v>16</v>
      </c>
      <c r="G3" s="220"/>
      <c r="H3" s="155"/>
      <c r="I3" s="156" t="s">
        <v>278</v>
      </c>
      <c r="J3" s="29"/>
      <c r="K3" s="132"/>
    </row>
    <row r="4" spans="1:15" ht="11.4">
      <c r="A4" s="26" t="s">
        <v>191</v>
      </c>
      <c r="B4" s="77">
        <v>34</v>
      </c>
      <c r="C4" s="169">
        <v>34</v>
      </c>
      <c r="D4" s="169">
        <v>30</v>
      </c>
      <c r="E4" s="170">
        <v>35</v>
      </c>
      <c r="F4" s="223" t="s">
        <v>192</v>
      </c>
      <c r="G4" s="224"/>
      <c r="H4" s="140"/>
      <c r="I4" s="13"/>
    </row>
    <row r="5" spans="1:15" ht="11.4">
      <c r="A5" s="26" t="s">
        <v>234</v>
      </c>
      <c r="B5" s="34" t="s">
        <v>154</v>
      </c>
      <c r="C5" s="171">
        <v>288.3</v>
      </c>
      <c r="D5" s="172">
        <v>293.7</v>
      </c>
      <c r="E5" s="172">
        <v>313.8</v>
      </c>
      <c r="F5" s="221" t="s">
        <v>193</v>
      </c>
      <c r="G5" s="222"/>
      <c r="H5" s="141"/>
      <c r="I5" s="13"/>
    </row>
    <row r="6" spans="1:15" ht="11.4">
      <c r="A6" s="26" t="s">
        <v>21</v>
      </c>
      <c r="B6" s="77"/>
      <c r="C6" s="164"/>
      <c r="D6" s="169"/>
      <c r="E6" s="173"/>
      <c r="F6" s="223" t="s">
        <v>23</v>
      </c>
      <c r="G6" s="224"/>
      <c r="H6" s="140"/>
      <c r="I6" s="13"/>
    </row>
    <row r="7" spans="1:15" ht="11.4">
      <c r="A7" s="5" t="s">
        <v>194</v>
      </c>
      <c r="B7" s="77">
        <v>93</v>
      </c>
      <c r="C7" s="164">
        <v>73</v>
      </c>
      <c r="D7" s="169">
        <v>54</v>
      </c>
      <c r="E7" s="169">
        <v>69</v>
      </c>
      <c r="F7" s="227" t="s">
        <v>195</v>
      </c>
      <c r="G7" s="228"/>
      <c r="H7" s="143"/>
      <c r="I7" s="13"/>
    </row>
    <row r="8" spans="1:15" s="5" customFormat="1" ht="11.4">
      <c r="A8" s="5" t="s">
        <v>196</v>
      </c>
      <c r="B8" s="78">
        <v>69</v>
      </c>
      <c r="C8" s="174">
        <v>19</v>
      </c>
      <c r="D8" s="174">
        <v>15</v>
      </c>
      <c r="E8" s="175">
        <v>14</v>
      </c>
      <c r="F8" s="231" t="s">
        <v>232</v>
      </c>
      <c r="G8" s="232"/>
      <c r="H8" s="136"/>
      <c r="I8" s="14"/>
      <c r="J8" s="10"/>
      <c r="K8" s="10"/>
      <c r="L8" s="10"/>
      <c r="M8" s="10"/>
      <c r="N8" s="10"/>
      <c r="O8" s="10"/>
    </row>
    <row r="9" spans="1:15" ht="12.75" customHeight="1">
      <c r="A9" s="5" t="s">
        <v>22</v>
      </c>
      <c r="B9" s="34" t="s">
        <v>154</v>
      </c>
      <c r="C9" s="176">
        <v>27</v>
      </c>
      <c r="D9" s="177">
        <v>7</v>
      </c>
      <c r="E9" s="175">
        <v>37</v>
      </c>
      <c r="F9" s="227" t="s">
        <v>148</v>
      </c>
      <c r="G9" s="228"/>
      <c r="H9" s="143"/>
      <c r="I9" s="13"/>
    </row>
    <row r="10" spans="1:15" ht="11.4">
      <c r="A10" s="26" t="s">
        <v>235</v>
      </c>
      <c r="B10" s="77">
        <v>756.5</v>
      </c>
      <c r="C10" s="178">
        <v>641.70000000000005</v>
      </c>
      <c r="D10" s="177">
        <v>204.5</v>
      </c>
      <c r="E10" s="172">
        <v>543</v>
      </c>
      <c r="F10" s="225" t="s">
        <v>237</v>
      </c>
      <c r="G10" s="226"/>
      <c r="H10" s="142"/>
      <c r="I10" s="13"/>
    </row>
    <row r="11" spans="1:15" s="2" customFormat="1" ht="23.25" customHeight="1">
      <c r="A11" s="35" t="s">
        <v>226</v>
      </c>
      <c r="B11" s="75">
        <v>206.1</v>
      </c>
      <c r="C11" s="179">
        <v>188</v>
      </c>
      <c r="D11" s="180">
        <v>11.1</v>
      </c>
      <c r="E11" s="181">
        <v>115.8</v>
      </c>
      <c r="F11" s="225" t="s">
        <v>236</v>
      </c>
      <c r="G11" s="226"/>
      <c r="H11" s="142"/>
      <c r="I11" s="15"/>
    </row>
    <row r="12" spans="1:15" s="20" customFormat="1" ht="11.25" customHeight="1">
      <c r="A12" s="233"/>
      <c r="B12" s="233"/>
      <c r="C12" s="233"/>
      <c r="D12" s="233"/>
      <c r="E12" s="233"/>
      <c r="F12" s="233"/>
      <c r="G12" s="233"/>
      <c r="H12" s="137"/>
      <c r="I12" s="15"/>
    </row>
    <row r="13" spans="1:15" ht="12.75" customHeight="1">
      <c r="A13" s="229" t="s">
        <v>181</v>
      </c>
      <c r="B13" s="229"/>
      <c r="C13" s="229"/>
      <c r="D13" s="229"/>
      <c r="E13" s="229"/>
      <c r="F13" s="229"/>
      <c r="G13" s="229"/>
      <c r="H13" s="134"/>
    </row>
    <row r="14" spans="1:15" ht="14.25" customHeight="1">
      <c r="A14" s="230" t="s">
        <v>180</v>
      </c>
      <c r="B14" s="230"/>
      <c r="C14" s="230"/>
      <c r="D14" s="230"/>
      <c r="E14" s="230"/>
      <c r="F14" s="230"/>
      <c r="G14" s="230"/>
      <c r="H14" s="135"/>
    </row>
    <row r="15" spans="1:15" ht="13.5" customHeight="1">
      <c r="A15" s="4"/>
      <c r="B15" s="4"/>
      <c r="C15" s="4"/>
      <c r="D15" s="4"/>
      <c r="E15" s="4"/>
      <c r="F15" s="4"/>
      <c r="G15" s="4"/>
      <c r="H15" s="4"/>
    </row>
    <row r="16" spans="1:15" ht="15">
      <c r="C16" s="89"/>
      <c r="E16" s="89"/>
    </row>
    <row r="17" spans="5:5">
      <c r="E17" s="88"/>
    </row>
  </sheetData>
  <mergeCells count="12">
    <mergeCell ref="A13:G13"/>
    <mergeCell ref="A14:G14"/>
    <mergeCell ref="F8:G8"/>
    <mergeCell ref="A12:G12"/>
    <mergeCell ref="F4:G4"/>
    <mergeCell ref="F3:G3"/>
    <mergeCell ref="F5:G5"/>
    <mergeCell ref="F6:G6"/>
    <mergeCell ref="F11:G11"/>
    <mergeCell ref="F7:G7"/>
    <mergeCell ref="F9:G9"/>
    <mergeCell ref="F10:G10"/>
  </mergeCells>
  <hyperlinks>
    <hyperlink ref="I2" location="'Spis tablic List of tables'!A1" tooltip="Powrót do spisu tablic" display="Powrót do spisu tablic" xr:uid="{C7275CB1-099C-410C-A0BB-4F69A6B41D2E}"/>
    <hyperlink ref="I3" location="'Spis tablic List of tables'!A1" tooltip="Return to list of tables" display="Return to list of tables" xr:uid="{136C16E5-731C-449A-96BA-2FD2350C4BB2}"/>
  </hyperlinks>
  <pageMargins left="0.11811023622047245" right="0.11811023622047245" top="0.15748031496062992" bottom="0.15748031496062992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F1E5F-E542-4924-9928-236115D059AF}">
  <dimension ref="A1:J19"/>
  <sheetViews>
    <sheetView zoomScaleNormal="100" workbookViewId="0">
      <selection activeCell="D31" sqref="D31"/>
    </sheetView>
  </sheetViews>
  <sheetFormatPr defaultRowHeight="14.4"/>
  <cols>
    <col min="1" max="1" width="31.109375" customWidth="1"/>
    <col min="2" max="2" width="15.5546875" customWidth="1"/>
    <col min="3" max="3" width="10.6640625" customWidth="1"/>
    <col min="4" max="4" width="13.33203125" customWidth="1"/>
    <col min="5" max="5" width="11.109375" customWidth="1"/>
    <col min="6" max="6" width="11.5546875" customWidth="1"/>
    <col min="7" max="7" width="25.109375" customWidth="1"/>
  </cols>
  <sheetData>
    <row r="1" spans="1:10" s="29" customFormat="1" ht="13.2">
      <c r="A1" s="237" t="s">
        <v>369</v>
      </c>
      <c r="B1" s="237"/>
      <c r="C1" s="237"/>
      <c r="D1" s="237"/>
      <c r="E1" s="237"/>
      <c r="F1" s="237"/>
    </row>
    <row r="2" spans="1:10" s="29" customFormat="1" ht="13.2">
      <c r="A2" s="238" t="s">
        <v>384</v>
      </c>
      <c r="B2" s="238"/>
      <c r="C2" s="238"/>
      <c r="D2" s="238"/>
      <c r="E2" s="238"/>
      <c r="F2" s="238"/>
      <c r="G2" s="36"/>
    </row>
    <row r="3" spans="1:10" s="113" customFormat="1" ht="53.4">
      <c r="A3" s="239" t="s">
        <v>15</v>
      </c>
      <c r="B3" s="240"/>
      <c r="C3" s="104" t="s">
        <v>197</v>
      </c>
      <c r="D3" s="104" t="s">
        <v>198</v>
      </c>
      <c r="E3" s="104" t="s">
        <v>242</v>
      </c>
      <c r="F3" s="104" t="s">
        <v>199</v>
      </c>
      <c r="G3" s="117" t="s">
        <v>16</v>
      </c>
      <c r="H3" s="11"/>
      <c r="I3" s="11"/>
    </row>
    <row r="4" spans="1:10" s="113" customFormat="1" ht="13.2">
      <c r="A4" s="124" t="s">
        <v>231</v>
      </c>
      <c r="B4" s="125">
        <v>2015</v>
      </c>
      <c r="C4" s="79">
        <v>4</v>
      </c>
      <c r="D4" s="81">
        <v>1769</v>
      </c>
      <c r="E4" s="79">
        <v>1559</v>
      </c>
      <c r="F4" s="80">
        <v>246.62299999999999</v>
      </c>
      <c r="G4" s="8" t="s">
        <v>200</v>
      </c>
      <c r="I4" s="156" t="s">
        <v>277</v>
      </c>
      <c r="J4" s="156"/>
    </row>
    <row r="5" spans="1:10" s="113" customFormat="1" ht="13.2">
      <c r="A5" s="126"/>
      <c r="B5" s="182">
        <v>2019</v>
      </c>
      <c r="C5" s="183">
        <v>4</v>
      </c>
      <c r="D5" s="184">
        <v>2191</v>
      </c>
      <c r="E5" s="183">
        <v>1879</v>
      </c>
      <c r="F5" s="185">
        <v>247.97800000000001</v>
      </c>
      <c r="G5" s="37"/>
      <c r="I5" s="156" t="s">
        <v>278</v>
      </c>
      <c r="J5" s="156"/>
    </row>
    <row r="6" spans="1:10" s="113" customFormat="1" ht="10.199999999999999">
      <c r="A6" s="64"/>
      <c r="B6" s="125">
        <v>2020</v>
      </c>
      <c r="C6" s="79">
        <v>4</v>
      </c>
      <c r="D6" s="81">
        <v>2025</v>
      </c>
      <c r="E6" s="79">
        <v>460</v>
      </c>
      <c r="F6" s="80">
        <v>76.932000000000002</v>
      </c>
      <c r="G6" s="115"/>
      <c r="I6" s="132"/>
    </row>
    <row r="7" spans="1:10" s="113" customFormat="1" ht="10.199999999999999">
      <c r="A7" s="127"/>
      <c r="B7" s="186">
        <v>2022</v>
      </c>
      <c r="C7" s="187">
        <v>4</v>
      </c>
      <c r="D7" s="188">
        <v>1761</v>
      </c>
      <c r="E7" s="187">
        <v>1182</v>
      </c>
      <c r="F7" s="189">
        <v>152.33000000000001</v>
      </c>
      <c r="G7" s="112"/>
      <c r="H7" s="8"/>
      <c r="I7" s="8"/>
    </row>
    <row r="8" spans="1:10" s="113" customFormat="1" ht="10.199999999999999">
      <c r="A8" s="236" t="s">
        <v>24</v>
      </c>
      <c r="B8" s="243"/>
      <c r="C8" s="79"/>
      <c r="D8" s="81"/>
      <c r="E8" s="79"/>
      <c r="F8" s="80"/>
      <c r="G8" s="115" t="s">
        <v>25</v>
      </c>
      <c r="I8" s="132"/>
    </row>
    <row r="9" spans="1:10" s="113" customFormat="1" ht="10.199999999999999">
      <c r="A9" s="241" t="s">
        <v>26</v>
      </c>
      <c r="B9" s="242"/>
      <c r="C9" s="79">
        <v>1</v>
      </c>
      <c r="D9" s="81">
        <v>229</v>
      </c>
      <c r="E9" s="79">
        <v>184</v>
      </c>
      <c r="F9" s="80">
        <v>26.4</v>
      </c>
      <c r="G9" s="38" t="s">
        <v>27</v>
      </c>
      <c r="I9" s="132"/>
    </row>
    <row r="10" spans="1:10" s="113" customFormat="1" ht="10.199999999999999">
      <c r="A10" s="241" t="s">
        <v>28</v>
      </c>
      <c r="B10" s="242"/>
      <c r="C10" s="79">
        <v>1</v>
      </c>
      <c r="D10" s="81">
        <v>100</v>
      </c>
      <c r="E10" s="79">
        <v>363</v>
      </c>
      <c r="F10" s="80">
        <v>32.4</v>
      </c>
      <c r="G10" s="38" t="s">
        <v>29</v>
      </c>
      <c r="I10" s="132"/>
    </row>
    <row r="11" spans="1:10" s="113" customFormat="1" ht="10.199999999999999">
      <c r="A11" s="236" t="s">
        <v>30</v>
      </c>
      <c r="B11" s="236"/>
      <c r="C11" s="79">
        <v>1</v>
      </c>
      <c r="D11" s="81">
        <v>714</v>
      </c>
      <c r="E11" s="79">
        <v>68</v>
      </c>
      <c r="F11" s="80">
        <v>27.5</v>
      </c>
      <c r="G11" s="115" t="s">
        <v>31</v>
      </c>
      <c r="I11" s="132"/>
    </row>
    <row r="12" spans="1:10" s="113" customFormat="1" ht="12" customHeight="1">
      <c r="A12" s="236" t="s">
        <v>32</v>
      </c>
      <c r="B12" s="236"/>
      <c r="C12" s="79">
        <v>1</v>
      </c>
      <c r="D12" s="81">
        <v>718</v>
      </c>
      <c r="E12" s="79">
        <v>567</v>
      </c>
      <c r="F12" s="80">
        <v>66</v>
      </c>
      <c r="G12" s="114" t="s">
        <v>168</v>
      </c>
      <c r="I12" s="132"/>
    </row>
    <row r="13" spans="1:10" s="113" customFormat="1" ht="15" customHeight="1">
      <c r="A13" s="124" t="s">
        <v>139</v>
      </c>
      <c r="B13" s="125">
        <v>2015</v>
      </c>
      <c r="C13" s="79">
        <v>1</v>
      </c>
      <c r="D13" s="79" t="s">
        <v>157</v>
      </c>
      <c r="E13" s="79">
        <v>250</v>
      </c>
      <c r="F13" s="80">
        <v>20</v>
      </c>
      <c r="G13" s="8" t="s">
        <v>33</v>
      </c>
      <c r="I13" s="132"/>
    </row>
    <row r="14" spans="1:10" s="113" customFormat="1" ht="10.199999999999999">
      <c r="A14" s="126"/>
      <c r="B14" s="182">
        <v>2019</v>
      </c>
      <c r="C14" s="183" t="s">
        <v>157</v>
      </c>
      <c r="D14" s="183" t="s">
        <v>157</v>
      </c>
      <c r="E14" s="183" t="s">
        <v>157</v>
      </c>
      <c r="F14" s="185" t="s">
        <v>157</v>
      </c>
      <c r="G14" s="115"/>
      <c r="I14" s="132"/>
    </row>
    <row r="15" spans="1:10" s="113" customFormat="1" ht="10.199999999999999">
      <c r="A15" s="64"/>
      <c r="B15" s="182">
        <v>2020</v>
      </c>
      <c r="C15" s="183" t="s">
        <v>157</v>
      </c>
      <c r="D15" s="183" t="s">
        <v>157</v>
      </c>
      <c r="E15" s="183" t="s">
        <v>157</v>
      </c>
      <c r="F15" s="183" t="s">
        <v>157</v>
      </c>
      <c r="G15" s="106"/>
      <c r="I15" s="132"/>
    </row>
    <row r="16" spans="1:10" s="113" customFormat="1" ht="10.199999999999999">
      <c r="A16" s="64"/>
      <c r="B16" s="186">
        <v>2022</v>
      </c>
      <c r="C16" s="187">
        <v>1</v>
      </c>
      <c r="D16" s="190">
        <v>917</v>
      </c>
      <c r="E16" s="191">
        <v>78</v>
      </c>
      <c r="F16" s="192">
        <v>11</v>
      </c>
      <c r="H16" s="114"/>
      <c r="I16" s="133"/>
      <c r="J16" s="11"/>
    </row>
    <row r="17" spans="1:10" s="113" customFormat="1" ht="10.199999999999999">
      <c r="A17" s="234"/>
      <c r="B17" s="234"/>
      <c r="C17" s="234"/>
      <c r="D17" s="234"/>
      <c r="E17" s="234"/>
      <c r="F17" s="234"/>
      <c r="G17" s="234"/>
      <c r="H17" s="114"/>
      <c r="I17" s="133"/>
      <c r="J17" s="11"/>
    </row>
    <row r="18" spans="1:10" s="113" customFormat="1" ht="13.5" customHeight="1">
      <c r="A18" s="235" t="s">
        <v>178</v>
      </c>
      <c r="B18" s="235"/>
      <c r="C18" s="235"/>
      <c r="D18" s="235"/>
      <c r="E18" s="116"/>
      <c r="F18" s="116"/>
      <c r="G18" s="116"/>
      <c r="H18" s="11"/>
      <c r="I18" s="11"/>
    </row>
    <row r="19" spans="1:10" s="113" customFormat="1" ht="10.199999999999999">
      <c r="A19" s="18" t="s">
        <v>179</v>
      </c>
      <c r="B19" s="11"/>
      <c r="C19" s="11"/>
      <c r="D19" s="11"/>
      <c r="E19" s="11"/>
      <c r="F19" s="11"/>
      <c r="G19" s="11"/>
      <c r="H19" s="11"/>
      <c r="I19" s="11"/>
    </row>
  </sheetData>
  <mergeCells count="10">
    <mergeCell ref="A17:G17"/>
    <mergeCell ref="A18:D18"/>
    <mergeCell ref="A12:B12"/>
    <mergeCell ref="A1:F1"/>
    <mergeCell ref="A2:F2"/>
    <mergeCell ref="A3:B3"/>
    <mergeCell ref="A9:B9"/>
    <mergeCell ref="A10:B10"/>
    <mergeCell ref="A11:B11"/>
    <mergeCell ref="A8:B8"/>
  </mergeCells>
  <hyperlinks>
    <hyperlink ref="I4" location="'Spis tablic List of tables'!A1" tooltip="Powrót do spisu tablic" display="Powrót do spisu tablic" xr:uid="{07E2A60A-EAC9-42AC-B043-3D2C1E9DFDA7}"/>
    <hyperlink ref="I5" location="'Spis tablic List of tables'!A1" tooltip="Return to list of tables" display="Return to list of tables" xr:uid="{F32FE0CE-44A3-411E-92F5-6611690C1EAD}"/>
    <hyperlink ref="I4:J4" location="'Spis tablic List of tables'!A1" tooltip="Powrót do spisu tablic" display="Powrót do spisu tablic" xr:uid="{C3C93198-135A-4FD1-B524-1EC3EC739382}"/>
    <hyperlink ref="I5:J5" location="'Spis tablic List of tables'!A1" tooltip="Return to list of tables" display="Return to list of tables" xr:uid="{1F70E4A4-4BE1-4E90-877A-F88FCA2667E0}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B0F6F-01D2-4AE6-A101-6BD28C1B4D95}">
  <dimension ref="A1:K23"/>
  <sheetViews>
    <sheetView zoomScaleNormal="100" workbookViewId="0">
      <selection activeCell="I3" sqref="I3"/>
    </sheetView>
  </sheetViews>
  <sheetFormatPr defaultRowHeight="14.4"/>
  <cols>
    <col min="1" max="1" width="32.109375" customWidth="1"/>
    <col min="7" max="7" width="13.109375" customWidth="1"/>
  </cols>
  <sheetData>
    <row r="1" spans="1:11" s="29" customFormat="1" ht="13.2">
      <c r="A1" s="94" t="s">
        <v>370</v>
      </c>
      <c r="F1" s="39"/>
    </row>
    <row r="2" spans="1:11" s="29" customFormat="1" ht="13.2">
      <c r="A2" s="98" t="s">
        <v>243</v>
      </c>
      <c r="F2" s="39"/>
      <c r="I2" s="156" t="s">
        <v>277</v>
      </c>
      <c r="J2" s="156"/>
    </row>
    <row r="3" spans="1:11" s="92" customFormat="1" ht="18.899999999999999" customHeight="1">
      <c r="A3" s="40" t="s">
        <v>15</v>
      </c>
      <c r="B3" s="41">
        <v>2015</v>
      </c>
      <c r="C3" s="40">
        <v>2019</v>
      </c>
      <c r="D3" s="42">
        <v>2020</v>
      </c>
      <c r="E3" s="42">
        <v>2022</v>
      </c>
      <c r="F3" s="244" t="s">
        <v>16</v>
      </c>
      <c r="G3" s="245"/>
      <c r="I3" s="156" t="s">
        <v>278</v>
      </c>
      <c r="J3" s="156"/>
      <c r="K3" s="29"/>
    </row>
    <row r="4" spans="1:11" s="92" customFormat="1" ht="11.4">
      <c r="A4" s="61" t="s">
        <v>162</v>
      </c>
      <c r="B4" s="82">
        <v>14</v>
      </c>
      <c r="C4" s="183" t="s">
        <v>303</v>
      </c>
      <c r="D4" s="83" t="s">
        <v>201</v>
      </c>
      <c r="E4" s="194" t="s">
        <v>303</v>
      </c>
      <c r="F4" s="223" t="s">
        <v>163</v>
      </c>
      <c r="G4" s="224"/>
    </row>
    <row r="5" spans="1:11" s="92" customFormat="1" ht="13.5" customHeight="1">
      <c r="A5" s="62" t="s">
        <v>34</v>
      </c>
      <c r="B5" s="75">
        <v>1</v>
      </c>
      <c r="C5" s="166">
        <v>1</v>
      </c>
      <c r="D5" s="79">
        <v>1</v>
      </c>
      <c r="E5" s="183">
        <v>1</v>
      </c>
      <c r="F5" s="227" t="s">
        <v>35</v>
      </c>
      <c r="G5" s="228"/>
    </row>
    <row r="6" spans="1:11" s="92" customFormat="1" ht="24.75" customHeight="1">
      <c r="A6" s="61" t="s">
        <v>230</v>
      </c>
      <c r="B6" s="84">
        <v>7195</v>
      </c>
      <c r="C6" s="166">
        <v>7424</v>
      </c>
      <c r="D6" s="79">
        <v>6923</v>
      </c>
      <c r="E6" s="183">
        <v>6721</v>
      </c>
      <c r="F6" s="223" t="s">
        <v>164</v>
      </c>
      <c r="G6" s="224"/>
    </row>
    <row r="7" spans="1:11" s="92" customFormat="1" ht="10.199999999999999">
      <c r="A7" s="62" t="s">
        <v>34</v>
      </c>
      <c r="B7" s="75">
        <v>1489</v>
      </c>
      <c r="C7" s="166">
        <v>1489</v>
      </c>
      <c r="D7" s="79">
        <v>1489</v>
      </c>
      <c r="E7" s="183">
        <v>1489</v>
      </c>
      <c r="F7" s="246" t="s">
        <v>35</v>
      </c>
      <c r="G7" s="247"/>
    </row>
    <row r="8" spans="1:11" s="92" customFormat="1" ht="10.199999999999999">
      <c r="A8" s="61" t="s">
        <v>36</v>
      </c>
      <c r="B8" s="84">
        <v>44418</v>
      </c>
      <c r="C8" s="166">
        <v>48364</v>
      </c>
      <c r="D8" s="79">
        <v>22640</v>
      </c>
      <c r="E8" s="183">
        <v>46686</v>
      </c>
      <c r="F8" s="223" t="s">
        <v>37</v>
      </c>
      <c r="G8" s="224"/>
    </row>
    <row r="9" spans="1:11" s="92" customFormat="1" ht="10.199999999999999">
      <c r="A9" s="63" t="s">
        <v>34</v>
      </c>
      <c r="B9" s="75">
        <v>13001</v>
      </c>
      <c r="C9" s="166">
        <v>14328</v>
      </c>
      <c r="D9" s="79">
        <v>6091</v>
      </c>
      <c r="E9" s="183">
        <v>14497</v>
      </c>
      <c r="F9" s="246" t="s">
        <v>35</v>
      </c>
      <c r="G9" s="247"/>
    </row>
    <row r="10" spans="1:11" s="92" customFormat="1" ht="10.199999999999999">
      <c r="A10" s="62" t="s">
        <v>38</v>
      </c>
      <c r="B10" s="84">
        <v>3137</v>
      </c>
      <c r="C10" s="193">
        <v>2686.8888888888887</v>
      </c>
      <c r="D10" s="79">
        <v>1258</v>
      </c>
      <c r="E10" s="195">
        <v>2593.6666666666665</v>
      </c>
      <c r="F10" s="227" t="s">
        <v>39</v>
      </c>
      <c r="G10" s="228"/>
    </row>
    <row r="11" spans="1:11" s="92" customFormat="1" ht="10.199999999999999">
      <c r="A11" s="61" t="s">
        <v>40</v>
      </c>
      <c r="B11" s="84">
        <v>930500</v>
      </c>
      <c r="C11" s="166">
        <v>1304108</v>
      </c>
      <c r="D11" s="79">
        <v>457913</v>
      </c>
      <c r="E11" s="183">
        <v>876911</v>
      </c>
      <c r="F11" s="223" t="s">
        <v>41</v>
      </c>
      <c r="G11" s="224"/>
    </row>
    <row r="12" spans="1:11" s="92" customFormat="1" ht="10.199999999999999">
      <c r="A12" s="63" t="s">
        <v>34</v>
      </c>
      <c r="B12" s="75">
        <v>164879</v>
      </c>
      <c r="C12" s="166">
        <v>271304</v>
      </c>
      <c r="D12" s="79">
        <v>107103</v>
      </c>
      <c r="E12" s="183">
        <v>253776</v>
      </c>
      <c r="F12" s="246" t="s">
        <v>35</v>
      </c>
      <c r="G12" s="247"/>
    </row>
    <row r="13" spans="1:11" s="92" customFormat="1" ht="10.199999999999999">
      <c r="A13" s="62" t="s">
        <v>38</v>
      </c>
      <c r="B13" s="84">
        <v>66464</v>
      </c>
      <c r="C13" s="193">
        <v>72450.444444444438</v>
      </c>
      <c r="D13" s="108">
        <v>25440</v>
      </c>
      <c r="E13" s="195">
        <v>48717.277777777781</v>
      </c>
      <c r="F13" s="227" t="s">
        <v>39</v>
      </c>
      <c r="G13" s="228"/>
    </row>
    <row r="14" spans="1:11" s="92" customFormat="1" ht="10.199999999999999">
      <c r="A14" s="43" t="s">
        <v>42</v>
      </c>
      <c r="B14" s="109">
        <v>20.948714485118646</v>
      </c>
      <c r="C14" s="193">
        <v>26.96443635762137</v>
      </c>
      <c r="D14" s="108">
        <v>20</v>
      </c>
      <c r="E14" s="195">
        <v>18.78316840166217</v>
      </c>
      <c r="F14" s="227" t="s">
        <v>43</v>
      </c>
      <c r="G14" s="228"/>
    </row>
    <row r="15" spans="1:11" s="92" customFormat="1" ht="10.199999999999999">
      <c r="A15" s="249"/>
      <c r="B15" s="249"/>
      <c r="C15" s="249"/>
      <c r="D15" s="249"/>
      <c r="E15" s="249"/>
      <c r="F15" s="249"/>
      <c r="G15" s="249"/>
    </row>
    <row r="16" spans="1:11" s="92" customFormat="1" ht="10.199999999999999">
      <c r="A16" s="236" t="s">
        <v>155</v>
      </c>
      <c r="B16" s="236"/>
      <c r="C16" s="236"/>
      <c r="D16" s="236"/>
      <c r="E16" s="236"/>
      <c r="F16" s="236"/>
      <c r="G16" s="236"/>
    </row>
    <row r="17" spans="1:7" s="92" customFormat="1" ht="10.199999999999999">
      <c r="A17" s="248" t="s">
        <v>156</v>
      </c>
      <c r="B17" s="248"/>
      <c r="C17" s="248"/>
      <c r="D17" s="248"/>
      <c r="E17" s="248"/>
      <c r="F17" s="248"/>
      <c r="G17" s="248"/>
    </row>
    <row r="21" spans="1:7">
      <c r="B21" s="107"/>
      <c r="C21" s="107"/>
      <c r="D21" s="107"/>
      <c r="E21" s="107"/>
    </row>
    <row r="22" spans="1:7">
      <c r="B22" s="107"/>
      <c r="C22" s="107"/>
      <c r="D22" s="107"/>
      <c r="E22" s="107"/>
    </row>
    <row r="23" spans="1:7">
      <c r="B23" s="107"/>
      <c r="C23" s="107"/>
      <c r="D23" s="107"/>
      <c r="E23" s="107"/>
    </row>
  </sheetData>
  <mergeCells count="15">
    <mergeCell ref="A16:G16"/>
    <mergeCell ref="A17:G17"/>
    <mergeCell ref="A15:G15"/>
    <mergeCell ref="F9:G9"/>
    <mergeCell ref="F10:G10"/>
    <mergeCell ref="F11:G11"/>
    <mergeCell ref="F12:G12"/>
    <mergeCell ref="F13:G13"/>
    <mergeCell ref="F14:G14"/>
    <mergeCell ref="F8:G8"/>
    <mergeCell ref="F3:G3"/>
    <mergeCell ref="F4:G4"/>
    <mergeCell ref="F5:G5"/>
    <mergeCell ref="F6:G6"/>
    <mergeCell ref="F7:G7"/>
  </mergeCells>
  <hyperlinks>
    <hyperlink ref="I2" location="'Spis tablic List of tables'!A1" tooltip="Powrót do spisu tablic" display="Powrót do spisu tablic" xr:uid="{AD6E0399-FE4B-4E39-AD68-ECF64CDFE215}"/>
    <hyperlink ref="I3" location="'Spis tablic List of tables'!A1" tooltip="Return to list of tables" display="Return to list of tables" xr:uid="{74F910D1-6E3C-48DD-AA1F-52AAC0A82820}"/>
    <hyperlink ref="I3:J3" location="'Spis tablic List of tables'!A1" tooltip="Return to list of tables" display="Return to list of tables" xr:uid="{B826F048-2FA3-4FA3-8862-4DE7A8EE738F}"/>
    <hyperlink ref="I2:J2" location="'Spis tablic List of tables'!A1" tooltip="Powrót do spisu tablic" display="Powrót do spisu tablic" xr:uid="{F360179A-C1A5-4192-91F4-5C16FCBBBE07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81"/>
  <sheetViews>
    <sheetView zoomScaleNormal="100" workbookViewId="0">
      <selection activeCell="H2" sqref="H2"/>
    </sheetView>
  </sheetViews>
  <sheetFormatPr defaultColWidth="9.109375" defaultRowHeight="10.199999999999999"/>
  <cols>
    <col min="1" max="1" width="36.33203125" style="92" customWidth="1"/>
    <col min="2" max="2" width="9.44140625" style="92" customWidth="1"/>
    <col min="3" max="3" width="10.5546875" style="92" customWidth="1"/>
    <col min="4" max="4" width="9.109375" style="92"/>
    <col min="5" max="5" width="9.5546875" style="92" customWidth="1"/>
    <col min="6" max="6" width="27.33203125" style="90" customWidth="1"/>
    <col min="7" max="9" width="9.109375" style="92"/>
    <col min="10" max="10" width="9.109375" style="132"/>
    <col min="11" max="16384" width="9.109375" style="92"/>
  </cols>
  <sheetData>
    <row r="1" spans="1:10" ht="13.2">
      <c r="A1" s="94" t="s">
        <v>247</v>
      </c>
      <c r="B1" s="67"/>
      <c r="C1" s="67"/>
      <c r="D1" s="67"/>
      <c r="E1" s="67"/>
      <c r="F1" s="68"/>
    </row>
    <row r="2" spans="1:10" ht="13.2">
      <c r="A2" s="103" t="s">
        <v>248</v>
      </c>
      <c r="B2" s="67"/>
      <c r="C2" s="67"/>
      <c r="D2" s="67"/>
      <c r="E2" s="67"/>
      <c r="F2" s="68"/>
      <c r="G2" s="29"/>
      <c r="H2" s="156" t="s">
        <v>277</v>
      </c>
      <c r="I2" s="156"/>
      <c r="J2" s="29"/>
    </row>
    <row r="3" spans="1:10" ht="13.2">
      <c r="A3" s="67"/>
      <c r="B3" s="67"/>
      <c r="C3" s="67"/>
      <c r="D3" s="67"/>
      <c r="E3" s="67"/>
      <c r="F3" s="68"/>
      <c r="G3" s="29"/>
      <c r="H3" s="156" t="s">
        <v>278</v>
      </c>
      <c r="I3" s="156"/>
      <c r="J3" s="29"/>
    </row>
    <row r="4" spans="1:10" s="29" customFormat="1" ht="15.6">
      <c r="A4" s="237" t="s">
        <v>371</v>
      </c>
      <c r="B4" s="237"/>
      <c r="C4" s="237"/>
      <c r="D4" s="237"/>
      <c r="E4" s="237"/>
      <c r="F4" s="237"/>
    </row>
    <row r="5" spans="1:10" s="29" customFormat="1" ht="15.6">
      <c r="A5" s="250" t="s">
        <v>245</v>
      </c>
      <c r="B5" s="250"/>
      <c r="C5" s="250"/>
      <c r="D5" s="250"/>
      <c r="E5" s="250"/>
      <c r="F5" s="250"/>
    </row>
    <row r="6" spans="1:10" s="3" customFormat="1" ht="18.899999999999999" customHeight="1">
      <c r="A6" s="91" t="s">
        <v>15</v>
      </c>
      <c r="B6" s="105">
        <v>2015</v>
      </c>
      <c r="C6" s="162">
        <v>2019</v>
      </c>
      <c r="D6" s="168">
        <v>2020</v>
      </c>
      <c r="E6" s="168">
        <v>2022</v>
      </c>
      <c r="F6" s="96" t="s">
        <v>16</v>
      </c>
    </row>
    <row r="7" spans="1:10" s="1" customFormat="1" ht="13.5" customHeight="1">
      <c r="A7" s="24" t="s">
        <v>186</v>
      </c>
      <c r="B7" s="34">
        <v>246</v>
      </c>
      <c r="C7" s="165">
        <v>251</v>
      </c>
      <c r="D7" s="165">
        <v>235</v>
      </c>
      <c r="E7" s="165">
        <v>227</v>
      </c>
      <c r="F7" s="25" t="s">
        <v>165</v>
      </c>
    </row>
    <row r="8" spans="1:10">
      <c r="A8" s="5" t="s">
        <v>44</v>
      </c>
      <c r="B8" s="75">
        <v>206</v>
      </c>
      <c r="C8" s="166">
        <v>222</v>
      </c>
      <c r="D8" s="166">
        <v>210</v>
      </c>
      <c r="E8" s="183">
        <v>204</v>
      </c>
      <c r="F8" s="97" t="s">
        <v>45</v>
      </c>
    </row>
    <row r="9" spans="1:10">
      <c r="A9" s="26" t="s">
        <v>46</v>
      </c>
      <c r="B9" s="75">
        <f>SUM(B10:B13)</f>
        <v>132</v>
      </c>
      <c r="C9" s="166">
        <v>137</v>
      </c>
      <c r="D9" s="166">
        <v>129</v>
      </c>
      <c r="E9" s="183">
        <f>E10+E11+E12+E13</f>
        <v>127</v>
      </c>
      <c r="F9" s="95" t="s">
        <v>140</v>
      </c>
    </row>
    <row r="10" spans="1:10">
      <c r="A10" s="5" t="s">
        <v>47</v>
      </c>
      <c r="B10" s="75">
        <v>98</v>
      </c>
      <c r="C10" s="166">
        <v>100</v>
      </c>
      <c r="D10" s="166">
        <v>97</v>
      </c>
      <c r="E10" s="166">
        <v>97</v>
      </c>
      <c r="F10" s="97" t="s">
        <v>48</v>
      </c>
    </row>
    <row r="11" spans="1:10">
      <c r="A11" s="5" t="s">
        <v>49</v>
      </c>
      <c r="B11" s="75">
        <v>11</v>
      </c>
      <c r="C11" s="166">
        <v>9</v>
      </c>
      <c r="D11" s="166">
        <v>7</v>
      </c>
      <c r="E11" s="166">
        <v>6</v>
      </c>
      <c r="F11" s="97" t="s">
        <v>50</v>
      </c>
    </row>
    <row r="12" spans="1:10">
      <c r="A12" s="5" t="s">
        <v>51</v>
      </c>
      <c r="B12" s="75">
        <v>12</v>
      </c>
      <c r="C12" s="166">
        <v>17</v>
      </c>
      <c r="D12" s="166">
        <v>14</v>
      </c>
      <c r="E12" s="166">
        <v>15</v>
      </c>
      <c r="F12" s="97" t="s">
        <v>52</v>
      </c>
    </row>
    <row r="13" spans="1:10">
      <c r="A13" s="5" t="s">
        <v>53</v>
      </c>
      <c r="B13" s="75">
        <v>11</v>
      </c>
      <c r="C13" s="166">
        <v>11</v>
      </c>
      <c r="D13" s="166">
        <v>11</v>
      </c>
      <c r="E13" s="166">
        <v>9</v>
      </c>
      <c r="F13" s="97" t="s">
        <v>141</v>
      </c>
    </row>
    <row r="14" spans="1:10">
      <c r="A14" s="26" t="s">
        <v>54</v>
      </c>
      <c r="B14" s="75">
        <v>114</v>
      </c>
      <c r="C14" s="166">
        <v>114</v>
      </c>
      <c r="D14" s="166">
        <v>106</v>
      </c>
      <c r="E14" s="183">
        <v>100</v>
      </c>
      <c r="F14" s="95" t="s">
        <v>142</v>
      </c>
    </row>
    <row r="15" spans="1:10" ht="11.4">
      <c r="A15" s="5" t="s">
        <v>202</v>
      </c>
      <c r="B15" s="75">
        <v>14</v>
      </c>
      <c r="C15" s="166">
        <v>14</v>
      </c>
      <c r="D15" s="166">
        <v>14</v>
      </c>
      <c r="E15" s="166">
        <v>11</v>
      </c>
      <c r="F15" s="97" t="s">
        <v>203</v>
      </c>
    </row>
    <row r="16" spans="1:10">
      <c r="A16" s="5" t="s">
        <v>55</v>
      </c>
      <c r="B16" s="75">
        <v>3</v>
      </c>
      <c r="C16" s="166">
        <v>4</v>
      </c>
      <c r="D16" s="166">
        <v>3</v>
      </c>
      <c r="E16" s="166">
        <v>4</v>
      </c>
      <c r="F16" s="97" t="s">
        <v>56</v>
      </c>
    </row>
    <row r="17" spans="1:7">
      <c r="A17" s="5" t="s">
        <v>57</v>
      </c>
      <c r="B17" s="75">
        <v>1</v>
      </c>
      <c r="C17" s="166" t="s">
        <v>157</v>
      </c>
      <c r="D17" s="166" t="s">
        <v>157</v>
      </c>
      <c r="E17" s="166" t="s">
        <v>157</v>
      </c>
      <c r="F17" s="97" t="s">
        <v>58</v>
      </c>
    </row>
    <row r="18" spans="1:7">
      <c r="A18" s="5" t="s">
        <v>59</v>
      </c>
      <c r="B18" s="75">
        <v>9</v>
      </c>
      <c r="C18" s="166">
        <v>9</v>
      </c>
      <c r="D18" s="166">
        <v>10</v>
      </c>
      <c r="E18" s="166">
        <v>9</v>
      </c>
      <c r="F18" s="97" t="s">
        <v>60</v>
      </c>
    </row>
    <row r="19" spans="1:7">
      <c r="A19" s="5" t="s">
        <v>61</v>
      </c>
      <c r="B19" s="75">
        <v>10</v>
      </c>
      <c r="C19" s="166">
        <v>7</v>
      </c>
      <c r="D19" s="166">
        <v>8</v>
      </c>
      <c r="E19" s="166">
        <v>8</v>
      </c>
      <c r="F19" s="97" t="s">
        <v>166</v>
      </c>
    </row>
    <row r="20" spans="1:7">
      <c r="A20" s="5" t="s">
        <v>62</v>
      </c>
      <c r="B20" s="75">
        <v>11</v>
      </c>
      <c r="C20" s="166">
        <v>7</v>
      </c>
      <c r="D20" s="166">
        <v>8</v>
      </c>
      <c r="E20" s="166">
        <v>6</v>
      </c>
      <c r="F20" s="97" t="s">
        <v>63</v>
      </c>
    </row>
    <row r="21" spans="1:7">
      <c r="A21" s="5" t="s">
        <v>64</v>
      </c>
      <c r="B21" s="75" t="s">
        <v>157</v>
      </c>
      <c r="C21" s="166">
        <v>3</v>
      </c>
      <c r="D21" s="166">
        <v>1</v>
      </c>
      <c r="E21" s="166" t="s">
        <v>157</v>
      </c>
      <c r="F21" s="97" t="s">
        <v>65</v>
      </c>
    </row>
    <row r="22" spans="1:7">
      <c r="A22" s="5" t="s">
        <v>66</v>
      </c>
      <c r="B22" s="75">
        <v>12</v>
      </c>
      <c r="C22" s="166">
        <v>18</v>
      </c>
      <c r="D22" s="166">
        <v>18</v>
      </c>
      <c r="E22" s="166">
        <v>14</v>
      </c>
      <c r="F22" s="97" t="s">
        <v>67</v>
      </c>
    </row>
    <row r="23" spans="1:7">
      <c r="A23" s="5" t="s">
        <v>68</v>
      </c>
      <c r="B23" s="75">
        <v>40</v>
      </c>
      <c r="C23" s="166">
        <v>27</v>
      </c>
      <c r="D23" s="166">
        <v>24</v>
      </c>
      <c r="E23" s="166">
        <v>23</v>
      </c>
      <c r="F23" s="97" t="s">
        <v>143</v>
      </c>
    </row>
    <row r="24" spans="1:7">
      <c r="A24" s="5" t="s">
        <v>70</v>
      </c>
      <c r="B24" s="75">
        <v>14</v>
      </c>
      <c r="C24" s="166">
        <v>25</v>
      </c>
      <c r="D24" s="166">
        <v>20</v>
      </c>
      <c r="E24" s="166">
        <v>25</v>
      </c>
      <c r="F24" s="97" t="s">
        <v>144</v>
      </c>
    </row>
    <row r="25" spans="1:7" s="1" customFormat="1" ht="14.25" customHeight="1">
      <c r="A25" s="44" t="s">
        <v>187</v>
      </c>
      <c r="B25" s="34">
        <v>16101</v>
      </c>
      <c r="C25" s="187">
        <v>18447</v>
      </c>
      <c r="D25" s="165">
        <v>16841</v>
      </c>
      <c r="E25" s="165">
        <v>17331</v>
      </c>
      <c r="F25" s="25" t="s">
        <v>167</v>
      </c>
      <c r="G25" s="110"/>
    </row>
    <row r="26" spans="1:7">
      <c r="A26" s="5" t="s">
        <v>44</v>
      </c>
      <c r="B26" s="75">
        <v>13339</v>
      </c>
      <c r="C26" s="183">
        <v>15502</v>
      </c>
      <c r="D26" s="166">
        <v>15237</v>
      </c>
      <c r="E26" s="166">
        <v>15315</v>
      </c>
      <c r="F26" s="97" t="s">
        <v>45</v>
      </c>
    </row>
    <row r="27" spans="1:7">
      <c r="A27" s="26" t="s">
        <v>46</v>
      </c>
      <c r="B27" s="75">
        <f>SUM(B28:B31)</f>
        <v>8563</v>
      </c>
      <c r="C27" s="183">
        <v>9614</v>
      </c>
      <c r="D27" s="166">
        <v>9288</v>
      </c>
      <c r="E27" s="183">
        <v>9299</v>
      </c>
      <c r="F27" s="95" t="s">
        <v>140</v>
      </c>
    </row>
    <row r="28" spans="1:7">
      <c r="A28" s="5" t="s">
        <v>47</v>
      </c>
      <c r="B28" s="75">
        <v>7424</v>
      </c>
      <c r="C28" s="183">
        <v>8468</v>
      </c>
      <c r="D28" s="166">
        <v>8264</v>
      </c>
      <c r="E28" s="166">
        <v>8281</v>
      </c>
      <c r="F28" s="97" t="s">
        <v>48</v>
      </c>
    </row>
    <row r="29" spans="1:7">
      <c r="A29" s="5" t="s">
        <v>49</v>
      </c>
      <c r="B29" s="75">
        <v>321</v>
      </c>
      <c r="C29" s="183">
        <v>215</v>
      </c>
      <c r="D29" s="166">
        <v>157</v>
      </c>
      <c r="E29" s="166">
        <v>139</v>
      </c>
      <c r="F29" s="97" t="s">
        <v>50</v>
      </c>
    </row>
    <row r="30" spans="1:7">
      <c r="A30" s="5" t="s">
        <v>51</v>
      </c>
      <c r="B30" s="75">
        <v>484</v>
      </c>
      <c r="C30" s="183">
        <v>511</v>
      </c>
      <c r="D30" s="166">
        <v>448</v>
      </c>
      <c r="E30" s="166">
        <v>542</v>
      </c>
      <c r="F30" s="97" t="s">
        <v>52</v>
      </c>
    </row>
    <row r="31" spans="1:7">
      <c r="A31" s="5" t="s">
        <v>53</v>
      </c>
      <c r="B31" s="75">
        <v>334</v>
      </c>
      <c r="C31" s="183">
        <v>420</v>
      </c>
      <c r="D31" s="166">
        <v>419</v>
      </c>
      <c r="E31" s="166">
        <v>337</v>
      </c>
      <c r="F31" s="97" t="s">
        <v>141</v>
      </c>
    </row>
    <row r="32" spans="1:7">
      <c r="A32" s="26" t="s">
        <v>54</v>
      </c>
      <c r="B32" s="75">
        <v>7538</v>
      </c>
      <c r="C32" s="183">
        <v>8833</v>
      </c>
      <c r="D32" s="166">
        <v>7553</v>
      </c>
      <c r="E32" s="183">
        <v>8032</v>
      </c>
      <c r="F32" s="95" t="s">
        <v>142</v>
      </c>
    </row>
    <row r="33" spans="1:6" ht="11.4">
      <c r="A33" s="5" t="s">
        <v>202</v>
      </c>
      <c r="B33" s="75">
        <v>853</v>
      </c>
      <c r="C33" s="183">
        <v>907</v>
      </c>
      <c r="D33" s="166">
        <v>876</v>
      </c>
      <c r="E33" s="166">
        <v>746</v>
      </c>
      <c r="F33" s="97" t="s">
        <v>203</v>
      </c>
    </row>
    <row r="34" spans="1:6">
      <c r="A34" s="5" t="s">
        <v>55</v>
      </c>
      <c r="B34" s="75">
        <v>800</v>
      </c>
      <c r="C34" s="183">
        <v>971</v>
      </c>
      <c r="D34" s="166">
        <v>371</v>
      </c>
      <c r="E34" s="166">
        <v>277</v>
      </c>
      <c r="F34" s="97" t="s">
        <v>56</v>
      </c>
    </row>
    <row r="35" spans="1:6">
      <c r="A35" s="5" t="s">
        <v>57</v>
      </c>
      <c r="B35" s="75">
        <v>500</v>
      </c>
      <c r="C35" s="183" t="s">
        <v>157</v>
      </c>
      <c r="D35" s="166" t="s">
        <v>157</v>
      </c>
      <c r="E35" s="166" t="s">
        <v>157</v>
      </c>
      <c r="F35" s="97" t="s">
        <v>58</v>
      </c>
    </row>
    <row r="36" spans="1:6">
      <c r="A36" s="5" t="s">
        <v>59</v>
      </c>
      <c r="B36" s="75">
        <v>899</v>
      </c>
      <c r="C36" s="183">
        <v>1183</v>
      </c>
      <c r="D36" s="166">
        <v>1215</v>
      </c>
      <c r="E36" s="166">
        <v>1231</v>
      </c>
      <c r="F36" s="97" t="s">
        <v>60</v>
      </c>
    </row>
    <row r="37" spans="1:6">
      <c r="A37" s="5" t="s">
        <v>61</v>
      </c>
      <c r="B37" s="75">
        <v>843</v>
      </c>
      <c r="C37" s="183">
        <v>634</v>
      </c>
      <c r="D37" s="166">
        <v>652</v>
      </c>
      <c r="E37" s="166">
        <v>667</v>
      </c>
      <c r="F37" s="97" t="s">
        <v>166</v>
      </c>
    </row>
    <row r="38" spans="1:6" ht="11.4">
      <c r="A38" s="5" t="s">
        <v>204</v>
      </c>
      <c r="B38" s="75">
        <v>633</v>
      </c>
      <c r="C38" s="183">
        <v>352</v>
      </c>
      <c r="D38" s="166">
        <v>353</v>
      </c>
      <c r="E38" s="166">
        <v>309</v>
      </c>
      <c r="F38" s="97" t="s">
        <v>205</v>
      </c>
    </row>
    <row r="39" spans="1:6">
      <c r="A39" s="5" t="s">
        <v>64</v>
      </c>
      <c r="B39" s="75" t="s">
        <v>157</v>
      </c>
      <c r="C39" s="183">
        <v>48</v>
      </c>
      <c r="D39" s="166">
        <v>17</v>
      </c>
      <c r="E39" s="166" t="s">
        <v>157</v>
      </c>
      <c r="F39" s="97" t="s">
        <v>65</v>
      </c>
    </row>
    <row r="40" spans="1:6">
      <c r="A40" s="5" t="s">
        <v>66</v>
      </c>
      <c r="B40" s="75">
        <v>268</v>
      </c>
      <c r="C40" s="183">
        <v>409</v>
      </c>
      <c r="D40" s="166">
        <v>429</v>
      </c>
      <c r="E40" s="166">
        <v>310</v>
      </c>
      <c r="F40" s="97" t="s">
        <v>67</v>
      </c>
    </row>
    <row r="41" spans="1:6">
      <c r="A41" s="5" t="s">
        <v>68</v>
      </c>
      <c r="B41" s="75">
        <v>581</v>
      </c>
      <c r="C41" s="183">
        <v>446</v>
      </c>
      <c r="D41" s="166">
        <v>391</v>
      </c>
      <c r="E41" s="166">
        <v>350</v>
      </c>
      <c r="F41" s="97" t="s">
        <v>143</v>
      </c>
    </row>
    <row r="42" spans="1:6">
      <c r="A42" s="5" t="s">
        <v>70</v>
      </c>
      <c r="B42" s="75">
        <v>2161</v>
      </c>
      <c r="C42" s="183">
        <v>3883</v>
      </c>
      <c r="D42" s="166">
        <v>3249</v>
      </c>
      <c r="E42" s="166">
        <v>4142</v>
      </c>
      <c r="F42" s="97" t="s">
        <v>144</v>
      </c>
    </row>
    <row r="43" spans="1:6" s="1" customFormat="1" ht="14.25" customHeight="1">
      <c r="A43" s="24" t="s">
        <v>71</v>
      </c>
      <c r="B43" s="34">
        <v>518058</v>
      </c>
      <c r="C43" s="187">
        <v>656343</v>
      </c>
      <c r="D43" s="165">
        <v>335217</v>
      </c>
      <c r="E43" s="165">
        <v>617200</v>
      </c>
      <c r="F43" s="25" t="s">
        <v>72</v>
      </c>
    </row>
    <row r="44" spans="1:6">
      <c r="A44" s="5" t="s">
        <v>73</v>
      </c>
      <c r="B44" s="75">
        <v>27998</v>
      </c>
      <c r="C44" s="183">
        <v>43100</v>
      </c>
      <c r="D44" s="166">
        <v>14252</v>
      </c>
      <c r="E44" s="166">
        <v>25102</v>
      </c>
      <c r="F44" s="97" t="s">
        <v>74</v>
      </c>
    </row>
    <row r="45" spans="1:6">
      <c r="A45" s="26" t="s">
        <v>46</v>
      </c>
      <c r="B45" s="75">
        <v>420195</v>
      </c>
      <c r="C45" s="183">
        <v>528040</v>
      </c>
      <c r="D45" s="166">
        <v>273983</v>
      </c>
      <c r="E45" s="166">
        <v>501883</v>
      </c>
      <c r="F45" s="95" t="s">
        <v>140</v>
      </c>
    </row>
    <row r="46" spans="1:6">
      <c r="A46" s="5" t="s">
        <v>47</v>
      </c>
      <c r="B46" s="75">
        <v>377844</v>
      </c>
      <c r="C46" s="166">
        <v>480138</v>
      </c>
      <c r="D46" s="166">
        <v>251412</v>
      </c>
      <c r="E46" s="166">
        <v>469293</v>
      </c>
      <c r="F46" s="97" t="s">
        <v>48</v>
      </c>
    </row>
    <row r="47" spans="1:6">
      <c r="A47" s="5" t="s">
        <v>49</v>
      </c>
      <c r="B47" s="75">
        <v>14760</v>
      </c>
      <c r="C47" s="166">
        <v>9827</v>
      </c>
      <c r="D47" s="166">
        <v>3437</v>
      </c>
      <c r="E47" s="166">
        <v>3886</v>
      </c>
      <c r="F47" s="97" t="s">
        <v>50</v>
      </c>
    </row>
    <row r="48" spans="1:6">
      <c r="A48" s="5" t="s">
        <v>51</v>
      </c>
      <c r="B48" s="75">
        <v>17823</v>
      </c>
      <c r="C48" s="183">
        <v>22018</v>
      </c>
      <c r="D48" s="166">
        <v>8284</v>
      </c>
      <c r="E48" s="166">
        <v>15521</v>
      </c>
      <c r="F48" s="97" t="s">
        <v>52</v>
      </c>
    </row>
    <row r="49" spans="1:6">
      <c r="A49" s="5" t="s">
        <v>53</v>
      </c>
      <c r="B49" s="75">
        <v>9768</v>
      </c>
      <c r="C49" s="183">
        <v>16057</v>
      </c>
      <c r="D49" s="166">
        <v>10850</v>
      </c>
      <c r="E49" s="166">
        <v>13183</v>
      </c>
      <c r="F49" s="97" t="s">
        <v>141</v>
      </c>
    </row>
    <row r="50" spans="1:6">
      <c r="A50" s="26" t="s">
        <v>54</v>
      </c>
      <c r="B50" s="75">
        <v>97863</v>
      </c>
      <c r="C50" s="183">
        <v>128303</v>
      </c>
      <c r="D50" s="166">
        <v>61234</v>
      </c>
      <c r="E50" s="183">
        <v>115317</v>
      </c>
      <c r="F50" s="95" t="s">
        <v>142</v>
      </c>
    </row>
    <row r="51" spans="1:6" ht="11.4">
      <c r="A51" s="5" t="s">
        <v>202</v>
      </c>
      <c r="B51" s="75">
        <v>17837</v>
      </c>
      <c r="C51" s="183">
        <v>17625</v>
      </c>
      <c r="D51" s="166">
        <v>5836</v>
      </c>
      <c r="E51" s="166">
        <v>9563</v>
      </c>
      <c r="F51" s="97" t="s">
        <v>203</v>
      </c>
    </row>
    <row r="52" spans="1:6">
      <c r="A52" s="5" t="s">
        <v>55</v>
      </c>
      <c r="B52" s="75">
        <v>5089</v>
      </c>
      <c r="C52" s="183">
        <v>6962</v>
      </c>
      <c r="D52" s="166">
        <v>7732</v>
      </c>
      <c r="E52" s="166">
        <v>4229</v>
      </c>
      <c r="F52" s="97" t="s">
        <v>56</v>
      </c>
    </row>
    <row r="53" spans="1:6">
      <c r="A53" s="5" t="s">
        <v>57</v>
      </c>
      <c r="B53" s="75">
        <v>290</v>
      </c>
      <c r="C53" s="183" t="s">
        <v>157</v>
      </c>
      <c r="D53" s="166" t="s">
        <v>157</v>
      </c>
      <c r="E53" s="166" t="s">
        <v>157</v>
      </c>
      <c r="F53" s="97" t="s">
        <v>58</v>
      </c>
    </row>
    <row r="54" spans="1:6">
      <c r="A54" s="5" t="s">
        <v>59</v>
      </c>
      <c r="B54" s="75">
        <v>12128</v>
      </c>
      <c r="C54" s="183">
        <v>23817</v>
      </c>
      <c r="D54" s="166">
        <v>11946</v>
      </c>
      <c r="E54" s="166">
        <v>20128</v>
      </c>
      <c r="F54" s="97" t="s">
        <v>60</v>
      </c>
    </row>
    <row r="55" spans="1:6">
      <c r="A55" s="5" t="s">
        <v>61</v>
      </c>
      <c r="B55" s="75">
        <v>15593</v>
      </c>
      <c r="C55" s="183">
        <v>11003</v>
      </c>
      <c r="D55" s="166">
        <v>4172</v>
      </c>
      <c r="E55" s="166">
        <v>7256</v>
      </c>
      <c r="F55" s="97" t="s">
        <v>166</v>
      </c>
    </row>
    <row r="56" spans="1:6" ht="11.4">
      <c r="A56" s="5" t="s">
        <v>204</v>
      </c>
      <c r="B56" s="75">
        <v>3916</v>
      </c>
      <c r="C56" s="183">
        <v>2149</v>
      </c>
      <c r="D56" s="166">
        <v>2064</v>
      </c>
      <c r="E56" s="166">
        <v>2379</v>
      </c>
      <c r="F56" s="97" t="s">
        <v>205</v>
      </c>
    </row>
    <row r="57" spans="1:6">
      <c r="A57" s="5" t="s">
        <v>64</v>
      </c>
      <c r="B57" s="79" t="s">
        <v>157</v>
      </c>
      <c r="C57" s="183">
        <v>1902</v>
      </c>
      <c r="D57" s="165" t="s">
        <v>154</v>
      </c>
      <c r="E57" s="183" t="s">
        <v>157</v>
      </c>
      <c r="F57" s="97" t="s">
        <v>65</v>
      </c>
    </row>
    <row r="58" spans="1:6">
      <c r="A58" s="5" t="s">
        <v>66</v>
      </c>
      <c r="B58" s="75">
        <v>3264</v>
      </c>
      <c r="C58" s="183">
        <v>12823</v>
      </c>
      <c r="D58" s="166">
        <v>4843</v>
      </c>
      <c r="E58" s="166">
        <v>6672</v>
      </c>
      <c r="F58" s="97" t="s">
        <v>67</v>
      </c>
    </row>
    <row r="59" spans="1:6">
      <c r="A59" s="5" t="s">
        <v>68</v>
      </c>
      <c r="B59" s="75">
        <v>4442</v>
      </c>
      <c r="C59" s="183">
        <v>7115</v>
      </c>
      <c r="D59" s="166">
        <v>3066</v>
      </c>
      <c r="E59" s="166">
        <v>4696</v>
      </c>
      <c r="F59" s="97" t="s">
        <v>143</v>
      </c>
    </row>
    <row r="60" spans="1:6">
      <c r="A60" s="5" t="s">
        <v>70</v>
      </c>
      <c r="B60" s="75">
        <v>35304</v>
      </c>
      <c r="C60" s="183">
        <v>44907</v>
      </c>
      <c r="D60" s="166">
        <v>21575</v>
      </c>
      <c r="E60" s="166">
        <v>60394</v>
      </c>
      <c r="F60" s="97" t="s">
        <v>144</v>
      </c>
    </row>
    <row r="61" spans="1:6" s="1" customFormat="1">
      <c r="A61" s="45" t="s">
        <v>75</v>
      </c>
      <c r="B61" s="34">
        <v>1466752</v>
      </c>
      <c r="C61" s="187">
        <v>1940127</v>
      </c>
      <c r="D61" s="165">
        <v>1041460</v>
      </c>
      <c r="E61" s="165">
        <v>1844498</v>
      </c>
      <c r="F61" s="46" t="s">
        <v>145</v>
      </c>
    </row>
    <row r="62" spans="1:6">
      <c r="A62" s="5" t="s">
        <v>76</v>
      </c>
      <c r="B62" s="75">
        <v>65209</v>
      </c>
      <c r="C62" s="183">
        <v>121204</v>
      </c>
      <c r="D62" s="166">
        <v>46952</v>
      </c>
      <c r="E62" s="166">
        <v>74967</v>
      </c>
      <c r="F62" s="97" t="s">
        <v>146</v>
      </c>
    </row>
    <row r="63" spans="1:6">
      <c r="A63" s="47" t="s">
        <v>46</v>
      </c>
      <c r="B63" s="75">
        <v>796218</v>
      </c>
      <c r="C63" s="183">
        <v>1104362</v>
      </c>
      <c r="D63" s="166">
        <v>627913</v>
      </c>
      <c r="E63" s="166">
        <v>1107553</v>
      </c>
      <c r="F63" s="93" t="s">
        <v>140</v>
      </c>
    </row>
    <row r="64" spans="1:6">
      <c r="A64" s="5" t="s">
        <v>47</v>
      </c>
      <c r="B64" s="75">
        <v>721011</v>
      </c>
      <c r="C64" s="183">
        <v>1017345</v>
      </c>
      <c r="D64" s="166">
        <v>577474</v>
      </c>
      <c r="E64" s="166">
        <v>1038982</v>
      </c>
      <c r="F64" s="97" t="s">
        <v>48</v>
      </c>
    </row>
    <row r="65" spans="1:6">
      <c r="A65" s="5" t="s">
        <v>49</v>
      </c>
      <c r="B65" s="75">
        <v>18860</v>
      </c>
      <c r="C65" s="183">
        <v>11514</v>
      </c>
      <c r="D65" s="166">
        <v>5921</v>
      </c>
      <c r="E65" s="166">
        <v>5005</v>
      </c>
      <c r="F65" s="97" t="s">
        <v>50</v>
      </c>
    </row>
    <row r="66" spans="1:6">
      <c r="A66" s="5" t="s">
        <v>51</v>
      </c>
      <c r="B66" s="75">
        <v>36503</v>
      </c>
      <c r="C66" s="183">
        <v>48298</v>
      </c>
      <c r="D66" s="166">
        <v>23149</v>
      </c>
      <c r="E66" s="166">
        <v>39013</v>
      </c>
      <c r="F66" s="97" t="s">
        <v>52</v>
      </c>
    </row>
    <row r="67" spans="1:6">
      <c r="A67" s="5" t="s">
        <v>53</v>
      </c>
      <c r="B67" s="75">
        <v>19844</v>
      </c>
      <c r="C67" s="183">
        <v>27205</v>
      </c>
      <c r="D67" s="166">
        <v>21369</v>
      </c>
      <c r="E67" s="166">
        <v>24553</v>
      </c>
      <c r="F67" s="97" t="s">
        <v>141</v>
      </c>
    </row>
    <row r="68" spans="1:6">
      <c r="A68" s="5" t="s">
        <v>54</v>
      </c>
      <c r="B68" s="75">
        <v>670534</v>
      </c>
      <c r="C68" s="183">
        <v>835765</v>
      </c>
      <c r="D68" s="166">
        <v>413547</v>
      </c>
      <c r="E68" s="166">
        <v>736945</v>
      </c>
      <c r="F68" s="97" t="s">
        <v>142</v>
      </c>
    </row>
    <row r="69" spans="1:6" ht="11.4">
      <c r="A69" s="5" t="s">
        <v>202</v>
      </c>
      <c r="B69" s="75">
        <v>45473</v>
      </c>
      <c r="C69" s="183">
        <v>45001</v>
      </c>
      <c r="D69" s="166">
        <v>16442</v>
      </c>
      <c r="E69" s="166">
        <v>24258</v>
      </c>
      <c r="F69" s="97" t="s">
        <v>203</v>
      </c>
    </row>
    <row r="70" spans="1:6">
      <c r="A70" s="5" t="s">
        <v>55</v>
      </c>
      <c r="B70" s="75">
        <v>8863</v>
      </c>
      <c r="C70" s="183">
        <v>11409</v>
      </c>
      <c r="D70" s="166">
        <v>12949</v>
      </c>
      <c r="E70" s="166">
        <v>8730</v>
      </c>
      <c r="F70" s="97" t="s">
        <v>56</v>
      </c>
    </row>
    <row r="71" spans="1:6">
      <c r="A71" s="5" t="s">
        <v>57</v>
      </c>
      <c r="B71" s="75">
        <v>680</v>
      </c>
      <c r="C71" s="183" t="s">
        <v>157</v>
      </c>
      <c r="D71" s="166" t="s">
        <v>157</v>
      </c>
      <c r="E71" s="166" t="s">
        <v>157</v>
      </c>
      <c r="F71" s="97" t="s">
        <v>58</v>
      </c>
    </row>
    <row r="72" spans="1:6">
      <c r="A72" s="5" t="s">
        <v>59</v>
      </c>
      <c r="B72" s="75">
        <v>41598</v>
      </c>
      <c r="C72" s="183">
        <v>93527</v>
      </c>
      <c r="D72" s="166">
        <v>51846</v>
      </c>
      <c r="E72" s="166">
        <v>100775</v>
      </c>
      <c r="F72" s="97" t="s">
        <v>60</v>
      </c>
    </row>
    <row r="73" spans="1:6">
      <c r="A73" s="5" t="s">
        <v>61</v>
      </c>
      <c r="B73" s="75">
        <v>36082</v>
      </c>
      <c r="C73" s="183">
        <v>31618</v>
      </c>
      <c r="D73" s="166">
        <v>11312</v>
      </c>
      <c r="E73" s="166">
        <v>19399</v>
      </c>
      <c r="F73" s="97" t="s">
        <v>166</v>
      </c>
    </row>
    <row r="74" spans="1:6" ht="11.4">
      <c r="A74" s="5" t="s">
        <v>204</v>
      </c>
      <c r="B74" s="75">
        <v>11628</v>
      </c>
      <c r="C74" s="166">
        <v>20114</v>
      </c>
      <c r="D74" s="166">
        <v>10609</v>
      </c>
      <c r="E74" s="166">
        <v>9139</v>
      </c>
      <c r="F74" s="97" t="s">
        <v>205</v>
      </c>
    </row>
    <row r="75" spans="1:6">
      <c r="A75" s="5" t="s">
        <v>64</v>
      </c>
      <c r="B75" s="75" t="s">
        <v>157</v>
      </c>
      <c r="C75" s="166">
        <v>10944</v>
      </c>
      <c r="D75" s="165" t="s">
        <v>154</v>
      </c>
      <c r="E75" s="183" t="s">
        <v>157</v>
      </c>
      <c r="F75" s="97" t="s">
        <v>65</v>
      </c>
    </row>
    <row r="76" spans="1:6">
      <c r="A76" s="5" t="s">
        <v>66</v>
      </c>
      <c r="B76" s="75">
        <v>7063</v>
      </c>
      <c r="C76" s="166">
        <v>29244</v>
      </c>
      <c r="D76" s="166">
        <v>15769</v>
      </c>
      <c r="E76" s="166">
        <v>16657</v>
      </c>
      <c r="F76" s="97" t="s">
        <v>67</v>
      </c>
    </row>
    <row r="77" spans="1:6">
      <c r="A77" s="5" t="s">
        <v>68</v>
      </c>
      <c r="B77" s="75">
        <v>15050</v>
      </c>
      <c r="C77" s="166">
        <v>19843</v>
      </c>
      <c r="D77" s="166">
        <v>12126</v>
      </c>
      <c r="E77" s="166">
        <v>21144</v>
      </c>
      <c r="F77" s="97" t="s">
        <v>69</v>
      </c>
    </row>
    <row r="78" spans="1:6">
      <c r="A78" s="5" t="s">
        <v>70</v>
      </c>
      <c r="B78" s="75">
        <v>504097</v>
      </c>
      <c r="C78" s="166">
        <v>574065</v>
      </c>
      <c r="D78" s="166">
        <v>279821</v>
      </c>
      <c r="E78" s="166">
        <v>536843</v>
      </c>
      <c r="F78" s="97" t="s">
        <v>144</v>
      </c>
    </row>
    <row r="79" spans="1:6">
      <c r="A79" s="252"/>
      <c r="B79" s="252"/>
      <c r="C79" s="252"/>
      <c r="D79" s="252"/>
      <c r="E79" s="252"/>
      <c r="F79" s="252"/>
    </row>
    <row r="80" spans="1:6" ht="35.25" customHeight="1">
      <c r="A80" s="251" t="s">
        <v>304</v>
      </c>
      <c r="B80" s="251"/>
      <c r="C80" s="251"/>
      <c r="D80" s="251"/>
      <c r="E80" s="251"/>
      <c r="F80" s="251"/>
    </row>
    <row r="81" spans="1:6" ht="23.25" customHeight="1">
      <c r="A81" s="217" t="s">
        <v>305</v>
      </c>
      <c r="B81" s="217"/>
      <c r="C81" s="217"/>
      <c r="D81" s="217"/>
      <c r="E81" s="217"/>
      <c r="F81" s="217"/>
    </row>
  </sheetData>
  <mergeCells count="5">
    <mergeCell ref="A4:F4"/>
    <mergeCell ref="A5:F5"/>
    <mergeCell ref="A80:F80"/>
    <mergeCell ref="A81:F81"/>
    <mergeCell ref="A79:F79"/>
  </mergeCells>
  <hyperlinks>
    <hyperlink ref="H2" location="'Spis tablic List of tables'!A1" tooltip="Powrót do spisu tablic" display="Powrót do spisu tablic" xr:uid="{55C57275-7B36-4096-A80F-BD4D70819DCE}"/>
    <hyperlink ref="H3" location="'Spis tablic List of tables'!A1" tooltip="Return to list of tables" display="Return to list of tables" xr:uid="{24B7AD51-131F-41B4-B5F0-664949674CF5}"/>
    <hyperlink ref="H3:I3" location="'Spis tablic List of tables'!A1" tooltip="Return to list of tables" display="Return to list of tables" xr:uid="{4F12DE5B-35DC-4F37-97AB-041674C548D1}"/>
    <hyperlink ref="H2:I2" location="'Spis tablic List of tables'!A1" tooltip="Powrót do spisu tablic" display="Powrót do spisu tablic" xr:uid="{898EFEBC-1E43-41E7-A1DC-A6C6D621E966}"/>
  </hyperlinks>
  <pageMargins left="0.70866141732283472" right="0.70866141732283472" top="0.74803149606299213" bottom="0.74803149606299213" header="0.31496062992125984" footer="0.31496062992125984"/>
  <pageSetup paperSize="9" orientation="landscape" r:id="rId1"/>
  <ignoredErrors>
    <ignoredError sqref="B27 B9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2EC10-3A18-459D-B875-1719F774B3D0}">
  <dimension ref="A1:K16"/>
  <sheetViews>
    <sheetView topLeftCell="A7" zoomScaleNormal="100" workbookViewId="0">
      <selection activeCell="I13" sqref="I13"/>
    </sheetView>
  </sheetViews>
  <sheetFormatPr defaultRowHeight="14.4"/>
  <cols>
    <col min="1" max="1" width="12.33203125" customWidth="1"/>
    <col min="3" max="3" width="12.44140625" customWidth="1"/>
    <col min="4" max="4" width="18.5546875" customWidth="1"/>
    <col min="5" max="5" width="17.109375" customWidth="1"/>
    <col min="6" max="6" width="10.88671875" customWidth="1"/>
    <col min="9" max="9" width="39.5546875" customWidth="1"/>
    <col min="10" max="10" width="12" customWidth="1"/>
    <col min="11" max="11" width="26.6640625" customWidth="1"/>
  </cols>
  <sheetData>
    <row r="1" spans="1:11" ht="15" customHeight="1">
      <c r="A1" s="111" t="s">
        <v>350</v>
      </c>
      <c r="B1" s="111"/>
      <c r="C1" s="111"/>
      <c r="D1" s="118"/>
      <c r="E1" s="118"/>
      <c r="F1" s="118"/>
      <c r="G1" s="118"/>
      <c r="H1" s="118"/>
      <c r="I1" s="118"/>
      <c r="J1" s="161"/>
      <c r="K1" s="145"/>
    </row>
    <row r="2" spans="1:11" ht="15" customHeight="1">
      <c r="A2" s="256" t="s">
        <v>353</v>
      </c>
      <c r="B2" s="256"/>
      <c r="C2" s="256"/>
      <c r="D2" s="256"/>
      <c r="E2" s="256"/>
      <c r="F2" s="256"/>
      <c r="G2" s="256"/>
      <c r="H2" s="256"/>
      <c r="I2" s="256"/>
      <c r="J2" s="161"/>
      <c r="K2" s="161"/>
    </row>
    <row r="3" spans="1:11">
      <c r="A3" s="257" t="s">
        <v>351</v>
      </c>
      <c r="B3" s="257"/>
      <c r="C3" s="257"/>
      <c r="D3" s="257"/>
      <c r="E3" s="257"/>
      <c r="F3" s="257"/>
      <c r="G3" s="257"/>
      <c r="H3" s="257"/>
      <c r="I3" s="257"/>
      <c r="K3" s="156" t="s">
        <v>277</v>
      </c>
    </row>
    <row r="4" spans="1:11">
      <c r="A4" s="257" t="s">
        <v>352</v>
      </c>
      <c r="B4" s="257"/>
      <c r="C4" s="257"/>
      <c r="D4" s="257"/>
      <c r="E4" s="257"/>
      <c r="F4" s="257"/>
      <c r="G4" s="257"/>
      <c r="H4" s="257"/>
      <c r="I4" s="257"/>
      <c r="K4" s="156" t="s">
        <v>278</v>
      </c>
    </row>
    <row r="5" spans="1:11" ht="21.75" customHeight="1">
      <c r="A5" s="258" t="s">
        <v>15</v>
      </c>
      <c r="B5" s="258"/>
      <c r="C5" s="258"/>
      <c r="D5" s="259" t="s">
        <v>300</v>
      </c>
      <c r="E5" s="260" t="s">
        <v>16</v>
      </c>
      <c r="F5" s="261"/>
    </row>
    <row r="6" spans="1:11" ht="22.5" customHeight="1">
      <c r="A6" s="258"/>
      <c r="B6" s="258"/>
      <c r="C6" s="258"/>
      <c r="D6" s="259"/>
      <c r="E6" s="262"/>
      <c r="F6" s="263"/>
    </row>
    <row r="7" spans="1:11" ht="18.75" customHeight="1">
      <c r="A7" s="254" t="s">
        <v>259</v>
      </c>
      <c r="B7" s="254"/>
      <c r="C7" s="254"/>
      <c r="D7" s="129"/>
      <c r="E7" s="255" t="s">
        <v>260</v>
      </c>
      <c r="F7" s="264"/>
      <c r="K7" s="29"/>
    </row>
    <row r="8" spans="1:11" ht="17.25" customHeight="1">
      <c r="A8" s="253" t="s">
        <v>261</v>
      </c>
      <c r="B8" s="253"/>
      <c r="C8" s="253"/>
      <c r="D8" s="129">
        <v>2</v>
      </c>
      <c r="E8" s="231" t="s">
        <v>262</v>
      </c>
      <c r="F8" s="232"/>
    </row>
    <row r="9" spans="1:11" ht="18" customHeight="1">
      <c r="A9" s="253" t="s">
        <v>263</v>
      </c>
      <c r="B9" s="253"/>
      <c r="C9" s="253"/>
      <c r="D9" s="129">
        <v>1.4</v>
      </c>
      <c r="E9" s="231" t="s">
        <v>264</v>
      </c>
      <c r="F9" s="232"/>
    </row>
    <row r="10" spans="1:11" ht="17.25" customHeight="1">
      <c r="A10" s="253" t="s">
        <v>265</v>
      </c>
      <c r="B10" s="253"/>
      <c r="C10" s="253"/>
      <c r="D10" s="129">
        <v>2.8</v>
      </c>
      <c r="E10" s="232" t="s">
        <v>266</v>
      </c>
      <c r="F10" s="232"/>
    </row>
    <row r="11" spans="1:11" ht="18" customHeight="1">
      <c r="A11" s="285" t="s">
        <v>251</v>
      </c>
      <c r="B11" s="285"/>
      <c r="C11" s="285"/>
      <c r="D11" s="129"/>
      <c r="E11" s="225" t="s">
        <v>252</v>
      </c>
      <c r="F11" s="226"/>
    </row>
    <row r="12" spans="1:11" ht="20.25" customHeight="1">
      <c r="A12" s="253" t="s">
        <v>253</v>
      </c>
      <c r="B12" s="253"/>
      <c r="C12" s="253"/>
      <c r="D12" s="129">
        <v>2.8</v>
      </c>
      <c r="E12" s="231" t="s">
        <v>254</v>
      </c>
      <c r="F12" s="232"/>
    </row>
    <row r="13" spans="1:11" ht="18.75" customHeight="1">
      <c r="A13" s="253" t="s">
        <v>255</v>
      </c>
      <c r="B13" s="253"/>
      <c r="C13" s="253"/>
      <c r="D13" s="129">
        <v>2</v>
      </c>
      <c r="E13" s="231" t="s">
        <v>256</v>
      </c>
      <c r="F13" s="232"/>
    </row>
    <row r="14" spans="1:11" ht="18.75" customHeight="1">
      <c r="A14" s="254" t="s">
        <v>267</v>
      </c>
      <c r="B14" s="253"/>
      <c r="C14" s="253"/>
      <c r="D14" s="129">
        <v>1.5</v>
      </c>
      <c r="E14" s="255" t="s">
        <v>257</v>
      </c>
      <c r="F14" s="232"/>
    </row>
    <row r="15" spans="1:11" ht="17.25" customHeight="1">
      <c r="A15" s="254" t="s">
        <v>268</v>
      </c>
      <c r="B15" s="253"/>
      <c r="C15" s="253"/>
      <c r="D15" s="129">
        <v>2.2999999999999998</v>
      </c>
      <c r="E15" s="255" t="s">
        <v>258</v>
      </c>
      <c r="F15" s="232"/>
    </row>
    <row r="16" spans="1:11" ht="15.75" customHeight="1"/>
  </sheetData>
  <mergeCells count="24">
    <mergeCell ref="A2:I2"/>
    <mergeCell ref="A3:I3"/>
    <mergeCell ref="A4:I4"/>
    <mergeCell ref="E10:F10"/>
    <mergeCell ref="A5:C6"/>
    <mergeCell ref="D5:D6"/>
    <mergeCell ref="E5:F6"/>
    <mergeCell ref="A7:C7"/>
    <mergeCell ref="E7:F7"/>
    <mergeCell ref="A14:C14"/>
    <mergeCell ref="E14:F14"/>
    <mergeCell ref="A15:C15"/>
    <mergeCell ref="E15:F15"/>
    <mergeCell ref="A13:C13"/>
    <mergeCell ref="E13:F13"/>
    <mergeCell ref="A11:C11"/>
    <mergeCell ref="E11:F11"/>
    <mergeCell ref="A12:C12"/>
    <mergeCell ref="E12:F12"/>
    <mergeCell ref="A8:C8"/>
    <mergeCell ref="E8:F8"/>
    <mergeCell ref="A9:C9"/>
    <mergeCell ref="E9:F9"/>
    <mergeCell ref="A10:C10"/>
  </mergeCells>
  <hyperlinks>
    <hyperlink ref="K3" location="'Spis tablic List of tables'!A1" tooltip="Powrót do spisu tablic" display="Powrót do spisu tablic" xr:uid="{87AC95AE-EA8D-451F-8F2C-180A6E2C014B}"/>
    <hyperlink ref="K4" location="'Spis tablic List of tables'!A1" tooltip="Return to list of tables" display="Return to list of tables" xr:uid="{4E97C20C-39C1-49C6-ABA8-94504021AC70}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DCE27-6F47-4750-8B24-A322D8D3E71E}">
  <sheetPr codeName="Arkusz1"/>
  <dimension ref="A1:K15"/>
  <sheetViews>
    <sheetView workbookViewId="0">
      <selection activeCell="H15" sqref="H15"/>
    </sheetView>
  </sheetViews>
  <sheetFormatPr defaultRowHeight="14.4"/>
  <cols>
    <col min="1" max="1" width="13.33203125" customWidth="1"/>
    <col min="3" max="3" width="12.44140625" customWidth="1"/>
    <col min="4" max="5" width="17.109375" customWidth="1"/>
    <col min="6" max="6" width="11.33203125" customWidth="1"/>
    <col min="7" max="7" width="17.44140625" customWidth="1"/>
    <col min="8" max="8" width="20.33203125" customWidth="1"/>
    <col min="9" max="9" width="53.6640625" customWidth="1"/>
    <col min="10" max="10" width="9.6640625" customWidth="1"/>
    <col min="11" max="11" width="29" customWidth="1"/>
  </cols>
  <sheetData>
    <row r="1" spans="1:11" ht="15" customHeight="1">
      <c r="A1" s="196" t="s">
        <v>306</v>
      </c>
      <c r="B1" s="130" t="s">
        <v>356</v>
      </c>
      <c r="C1" s="161"/>
      <c r="D1" s="161"/>
      <c r="E1" s="161"/>
      <c r="F1" s="161"/>
      <c r="G1" s="161"/>
      <c r="H1" s="161"/>
      <c r="I1" s="161"/>
      <c r="J1" s="161"/>
      <c r="K1" s="145"/>
    </row>
    <row r="2" spans="1:11" ht="15" customHeight="1">
      <c r="A2" s="265" t="s">
        <v>354</v>
      </c>
      <c r="B2" s="265"/>
      <c r="C2" s="265"/>
      <c r="D2" s="265"/>
      <c r="E2" s="265"/>
      <c r="F2" s="265"/>
      <c r="G2" s="265"/>
      <c r="H2" s="265"/>
      <c r="I2" s="265"/>
      <c r="J2" s="161"/>
      <c r="K2" s="161"/>
    </row>
    <row r="3" spans="1:11">
      <c r="A3" s="257" t="s">
        <v>357</v>
      </c>
      <c r="B3" s="257"/>
      <c r="C3" s="257"/>
      <c r="D3" s="257"/>
      <c r="E3" s="257"/>
      <c r="F3" s="257"/>
      <c r="G3" s="257"/>
      <c r="H3" s="257"/>
      <c r="I3" s="257"/>
      <c r="J3" s="128"/>
      <c r="K3" s="156" t="s">
        <v>277</v>
      </c>
    </row>
    <row r="4" spans="1:11">
      <c r="A4" s="257" t="s">
        <v>355</v>
      </c>
      <c r="B4" s="257"/>
      <c r="C4" s="257"/>
      <c r="D4" s="257"/>
      <c r="E4" s="257"/>
      <c r="F4" s="257"/>
      <c r="G4" s="257"/>
      <c r="H4" s="257"/>
      <c r="I4" s="257"/>
      <c r="J4" s="128"/>
      <c r="K4" s="156" t="s">
        <v>278</v>
      </c>
    </row>
    <row r="5" spans="1:11" ht="20.25" customHeight="1">
      <c r="A5" s="258" t="s">
        <v>15</v>
      </c>
      <c r="B5" s="258"/>
      <c r="C5" s="258"/>
      <c r="D5" s="259" t="s">
        <v>294</v>
      </c>
      <c r="E5" s="260" t="s">
        <v>16</v>
      </c>
      <c r="F5" s="261"/>
    </row>
    <row r="6" spans="1:11" ht="16.5" customHeight="1">
      <c r="A6" s="258"/>
      <c r="B6" s="258"/>
      <c r="C6" s="258"/>
      <c r="D6" s="259"/>
      <c r="E6" s="262"/>
      <c r="F6" s="263"/>
      <c r="K6" s="29"/>
    </row>
    <row r="7" spans="1:11" ht="18.75" customHeight="1">
      <c r="A7" s="254" t="s">
        <v>259</v>
      </c>
      <c r="B7" s="254"/>
      <c r="C7" s="254"/>
      <c r="D7" s="129"/>
      <c r="E7" s="255" t="s">
        <v>260</v>
      </c>
      <c r="F7" s="264"/>
    </row>
    <row r="8" spans="1:11" ht="17.25" customHeight="1">
      <c r="A8" s="253" t="s">
        <v>261</v>
      </c>
      <c r="B8" s="253"/>
      <c r="C8" s="253"/>
      <c r="D8" s="129">
        <v>114.8</v>
      </c>
      <c r="E8" s="231" t="s">
        <v>262</v>
      </c>
      <c r="F8" s="232"/>
    </row>
    <row r="9" spans="1:11" ht="18" customHeight="1">
      <c r="A9" s="253" t="s">
        <v>263</v>
      </c>
      <c r="B9" s="253"/>
      <c r="C9" s="253"/>
      <c r="D9" s="129">
        <v>76.8</v>
      </c>
      <c r="E9" s="231" t="s">
        <v>264</v>
      </c>
      <c r="F9" s="232"/>
    </row>
    <row r="10" spans="1:11" ht="17.25" customHeight="1">
      <c r="A10" s="253" t="s">
        <v>265</v>
      </c>
      <c r="B10" s="253"/>
      <c r="C10" s="253"/>
      <c r="D10" s="129">
        <v>84.4</v>
      </c>
      <c r="E10" s="232" t="s">
        <v>266</v>
      </c>
      <c r="F10" s="232"/>
    </row>
    <row r="11" spans="1:11" ht="18" customHeight="1">
      <c r="A11" s="285" t="s">
        <v>251</v>
      </c>
      <c r="B11" s="285"/>
      <c r="C11" s="285"/>
      <c r="D11" s="129"/>
      <c r="E11" s="225" t="s">
        <v>252</v>
      </c>
      <c r="F11" s="226"/>
    </row>
    <row r="12" spans="1:11" ht="20.25" customHeight="1">
      <c r="A12" s="253" t="s">
        <v>253</v>
      </c>
      <c r="B12" s="253"/>
      <c r="C12" s="253"/>
      <c r="D12" s="129">
        <v>70.7</v>
      </c>
      <c r="E12" s="231" t="s">
        <v>254</v>
      </c>
      <c r="F12" s="232"/>
    </row>
    <row r="13" spans="1:11" ht="18.75" customHeight="1">
      <c r="A13" s="253" t="s">
        <v>255</v>
      </c>
      <c r="B13" s="253"/>
      <c r="C13" s="253"/>
      <c r="D13" s="129">
        <v>47.4</v>
      </c>
      <c r="E13" s="231" t="s">
        <v>256</v>
      </c>
      <c r="F13" s="232"/>
    </row>
    <row r="14" spans="1:11" ht="18.75" customHeight="1">
      <c r="A14" s="254" t="s">
        <v>267</v>
      </c>
      <c r="B14" s="253"/>
      <c r="C14" s="253"/>
      <c r="D14" s="129">
        <v>70</v>
      </c>
      <c r="E14" s="255" t="s">
        <v>257</v>
      </c>
      <c r="F14" s="232"/>
    </row>
    <row r="15" spans="1:11" ht="17.25" customHeight="1">
      <c r="A15" s="254" t="s">
        <v>268</v>
      </c>
      <c r="B15" s="253"/>
      <c r="C15" s="253"/>
      <c r="D15" s="129">
        <v>41.2</v>
      </c>
      <c r="E15" s="255" t="s">
        <v>258</v>
      </c>
      <c r="F15" s="232"/>
    </row>
  </sheetData>
  <mergeCells count="24">
    <mergeCell ref="A2:I2"/>
    <mergeCell ref="A3:I3"/>
    <mergeCell ref="A4:I4"/>
    <mergeCell ref="A10:C10"/>
    <mergeCell ref="E10:F10"/>
    <mergeCell ref="A8:C8"/>
    <mergeCell ref="E8:F8"/>
    <mergeCell ref="A9:C9"/>
    <mergeCell ref="E9:F9"/>
    <mergeCell ref="A5:C6"/>
    <mergeCell ref="D5:D6"/>
    <mergeCell ref="E5:F6"/>
    <mergeCell ref="A7:C7"/>
    <mergeCell ref="E7:F7"/>
    <mergeCell ref="A14:C14"/>
    <mergeCell ref="E14:F14"/>
    <mergeCell ref="A15:C15"/>
    <mergeCell ref="E15:F15"/>
    <mergeCell ref="A11:C11"/>
    <mergeCell ref="E11:F11"/>
    <mergeCell ref="A12:C12"/>
    <mergeCell ref="E12:F12"/>
    <mergeCell ref="A13:C13"/>
    <mergeCell ref="E13:F13"/>
  </mergeCells>
  <hyperlinks>
    <hyperlink ref="K3" location="'Spis tablic List of tables'!A1" tooltip="Powrót do spisu tablic" display="Powrót do spisu tablic" xr:uid="{92653F3B-749B-4611-B51A-773766BCF9A2}"/>
    <hyperlink ref="K4" location="'Spis tablic List of tables'!A1" tooltip="Return to list of tables" display="Return to list of tables" xr:uid="{521D64BE-51F5-4901-8A33-018E7EFF8B53}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13</vt:i4>
      </vt:variant>
    </vt:vector>
  </HeadingPairs>
  <TitlesOfParts>
    <vt:vector size="13" baseType="lpstr">
      <vt:lpstr>Spis tablic List of tables</vt:lpstr>
      <vt:lpstr>Tabl. 1 (94)</vt:lpstr>
      <vt:lpstr>Tabl. 2 (95)</vt:lpstr>
      <vt:lpstr>Tabl. 3 (96)</vt:lpstr>
      <vt:lpstr>Tabl. 4 (97)</vt:lpstr>
      <vt:lpstr>Tabl. 5 (98)</vt:lpstr>
      <vt:lpstr>Tabl. 6 (99)</vt:lpstr>
      <vt:lpstr>Tabl.7 (100)</vt:lpstr>
      <vt:lpstr>Tabl. 8 (101)</vt:lpstr>
      <vt:lpstr> Tabl. 9 (102)</vt:lpstr>
      <vt:lpstr>Tabl. 10 (103)</vt:lpstr>
      <vt:lpstr> Tabl. 11 (104)</vt:lpstr>
      <vt:lpstr>Tabl. 12 (105)</vt:lpstr>
    </vt:vector>
  </TitlesOfParts>
  <Company>GUS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Medolińska Katarzyna</dc:creator>
  <cp:lastModifiedBy>Królik Aneta</cp:lastModifiedBy>
  <cp:lastPrinted>2022-12-13T12:32:24Z</cp:lastPrinted>
  <dcterms:created xsi:type="dcterms:W3CDTF">2020-07-23T08:08:48Z</dcterms:created>
  <dcterms:modified xsi:type="dcterms:W3CDTF">2023-12-29T08:29:52Z</dcterms:modified>
</cp:coreProperties>
</file>